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filterPrivacy="1"/>
  <xr:revisionPtr revIDLastSave="0" documentId="13_ncr:1_{56189319-3F09-4C4C-B9F0-B709AAEA5F31}" xr6:coauthVersionLast="47" xr6:coauthVersionMax="47" xr10:uidLastSave="{00000000-0000-0000-0000-000000000000}"/>
  <bookViews>
    <workbookView xWindow="-120" yWindow="-120" windowWidth="29040" windowHeight="15840" activeTab="3" xr2:uid="{00000000-000D-0000-FFFF-FFFF00000000}"/>
  </bookViews>
  <sheets>
    <sheet name="5.1._x0009_MONITORING AND DETECTION " sheetId="1" r:id="rId1"/>
    <sheet name="5.2._x0009_HAZARD AND RISK ASSESSMENT" sheetId="2" r:id="rId2"/>
    <sheet name="5.3.TSUNAMI SERVICES" sheetId="3" r:id="rId3"/>
    <sheet name="5.4. PUBLIC AWARENESS, EDUCATIO" sheetId="4" r:id="rId4"/>
  </sheets>
  <definedNames>
    <definedName name="_xlnm._FilterDatabase" localSheetId="0" hidden="1">'5.1.	MONITORING AND DETECTION '!$J$2:$J$65</definedName>
    <definedName name="_xlnm._FilterDatabase" localSheetId="1" hidden="1">'5.2.	HAZARD AND RISK ASSESSMENT'!$J$2:$J$63</definedName>
    <definedName name="_xlnm._FilterDatabase" localSheetId="2" hidden="1">'5.3.TSUNAMI SERVICES'!$J$8:$J$43</definedName>
    <definedName name="_xlnm._FilterDatabase" localSheetId="3" hidden="1">'5.4. PUBLIC AWARENESS, EDUCATIO'!$J$2:$J$47</definedName>
    <definedName name="_Toc505939984" localSheetId="2">'5.3.TSUNAMI SERVICES'!$B$4</definedName>
    <definedName name="_Toc505939987" localSheetId="3">'5.4. PUBLIC AWARENESS, EDUCATIO'!$B$4</definedName>
    <definedName name="OLE_LINK1" localSheetId="1">'5.2.	HAZARD AND RISK ASSESSMENT'!#REF!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1" l="1"/>
  <c r="H11" i="1"/>
  <c r="H16" i="1"/>
</calcChain>
</file>

<file path=xl/sharedStrings.xml><?xml version="1.0" encoding="utf-8"?>
<sst xmlns="http://schemas.openxmlformats.org/spreadsheetml/2006/main" count="650" uniqueCount="446">
  <si>
    <t>MONITORING AND DETECCION SYSTEMS</t>
  </si>
  <si>
    <t>TARGET:</t>
  </si>
  <si>
    <t>At risk coastal communities of all countries receive timely, accurate, reliable and effective warnings for all types of tsunamis and other coastal hazards.</t>
  </si>
  <si>
    <t xml:space="preserve">ACTION PLAN </t>
  </si>
  <si>
    <t xml:space="preserve">TRAFFIC LIGHTS </t>
  </si>
  <si>
    <t xml:space="preserve">PENDING </t>
  </si>
  <si>
    <t xml:space="preserve">ON GOING </t>
  </si>
  <si>
    <t xml:space="preserve">COMPLETED </t>
  </si>
  <si>
    <t>No.</t>
  </si>
  <si>
    <t>Goals</t>
  </si>
  <si>
    <t>Activities</t>
  </si>
  <si>
    <t>Outcomes</t>
  </si>
  <si>
    <t>Status - Traffic Lights</t>
  </si>
  <si>
    <t>Performance Indicators</t>
  </si>
  <si>
    <t>Measurement</t>
  </si>
  <si>
    <t>Responsibility - Linkages</t>
  </si>
  <si>
    <t>Timeline</t>
  </si>
  <si>
    <t>Estimated Costs (US$)</t>
  </si>
  <si>
    <t>General remarks</t>
  </si>
  <si>
    <t>Establish a Task Team to address the full implementation of the observing networks by providing support to Member States so they can contribute with observational seismic, sea level and GPS data to CARIBE-EWS and install and repair/relocate/replace additional stations as required, considering the impact of past hurricane seasons.</t>
  </si>
  <si>
    <t>1. Designation of work team.</t>
  </si>
  <si>
    <t>1. Working group formed.</t>
  </si>
  <si>
    <t>Completed</t>
  </si>
  <si>
    <t>1. Number of states contributing seismic data to the system / Number of Member States.</t>
  </si>
  <si>
    <t>WG 1 - Member States</t>
  </si>
  <si>
    <t>Long Term
2023</t>
  </si>
  <si>
    <t>2. Evaluation of the current status of monitoring networks.</t>
  </si>
  <si>
    <t>2. Document analyzing the status and needs of monitoring networks in the Caribbean.</t>
  </si>
  <si>
    <t xml:space="preserve">Completed </t>
  </si>
  <si>
    <t>2. Number of states contributing sea level data to the system / Number of Member States.</t>
  </si>
  <si>
    <t>3. Determination of needs.</t>
  </si>
  <si>
    <t>3. Document Implementation plan.</t>
  </si>
  <si>
    <t xml:space="preserve">Pending </t>
  </si>
  <si>
    <t>3. Number of states contributing GPS data to the system / Number of Member States.</t>
  </si>
  <si>
    <t>4. Formulation of the Implementation Plan for network densification and needs appropriation by member states.</t>
  </si>
  <si>
    <t>4. Annual progress reports.</t>
  </si>
  <si>
    <t>4. Number of stations available / Number of stations required.</t>
  </si>
  <si>
    <t>5. Plan's implementation</t>
  </si>
  <si>
    <t>5. Documents reporting the status of networks after severe events and estimation of damage cost if possible</t>
  </si>
  <si>
    <t xml:space="preserve">Ongoing </t>
  </si>
  <si>
    <t>5. Inventory of damaged equipment and cost estimation after severe events</t>
  </si>
  <si>
    <t>6. Rapid assessment and status report after severe events</t>
  </si>
  <si>
    <t>Hold an annual sea level course. Communication and maintenance issues of sea level station operations need to be addressed with consideration of multipurpose applications.</t>
  </si>
  <si>
    <t>1. Determine Organizing Committee.</t>
  </si>
  <si>
    <t xml:space="preserve">1. Representatives of member states trained </t>
  </si>
  <si>
    <t>(13 MS de 38 MS) (Haiti, Santa Lucía, Brasil, CR, Antigua, Aruba, Belice, Islas Cayman, Cuba, Dominica, Nicaragua, Jamaica, México</t>
  </si>
  <si>
    <t>Number of courses completed / number of years life Implementation Plan</t>
  </si>
  <si>
    <t>IOC Member States</t>
  </si>
  <si>
    <t>Biannual</t>
  </si>
  <si>
    <t>$30,000/year</t>
  </si>
  <si>
    <t>Changed to Biannual (every other year-alternate between Sea Level and Seismic) 
1 course in 2018 in Mexico</t>
  </si>
  <si>
    <t>2. Select place and course duration.</t>
  </si>
  <si>
    <t>2. Impact Report Document.</t>
  </si>
  <si>
    <t>No found on the IOC Tsunami Web</t>
  </si>
  <si>
    <t>3. Determine Budget.</t>
  </si>
  <si>
    <t>3. Assessment of the utility of the training</t>
  </si>
  <si>
    <t>4. Identify funding sources.</t>
  </si>
  <si>
    <t>5. Plan and develop logistic.</t>
  </si>
  <si>
    <t>6. Prepare impact report.</t>
  </si>
  <si>
    <t>7. Make 2 following webinars with participants during the next year</t>
  </si>
  <si>
    <t>Hold an annual WG 1 meeting.</t>
  </si>
  <si>
    <t>1. Select the place and meeting duration.</t>
  </si>
  <si>
    <t>1. Results Report Presented.</t>
  </si>
  <si>
    <t>Pending</t>
  </si>
  <si>
    <t>Number of meetings made / number of years life Implementation Plan</t>
  </si>
  <si>
    <t>IOC Member States - Tsunami Unit</t>
  </si>
  <si>
    <t>Meetings can be conducted virtually and in conjunction with station operator training.</t>
  </si>
  <si>
    <t>2. Determine Meeting Agenda.</t>
  </si>
  <si>
    <t>6. Prepare an impact report.</t>
  </si>
  <si>
    <t>Establish and maintain online tools to share information on the status of core sea level, seismic and GPS stations contributing to the CARIBE EWS both to the TWC and IRIS.</t>
  </si>
  <si>
    <t>1. Standardize sampling periods and data transmission between stations and centers in each country and the regional center.</t>
  </si>
  <si>
    <t>Platform with monitoring networks operating online</t>
  </si>
  <si>
    <t>Number of online monitoring networks / number of networks operating</t>
  </si>
  <si>
    <t>WG 1 - CTWP</t>
  </si>
  <si>
    <t>Medium Term
2021</t>
  </si>
  <si>
    <r>
      <t xml:space="preserve">It’s been performed by other platforms like IOC Sea Level Monitoring Facility 
</t>
    </r>
    <r>
      <rPr>
        <sz val="9"/>
        <color theme="8"/>
        <rFont val="Arial"/>
        <family val="2"/>
      </rPr>
      <t>Is it necesary?</t>
    </r>
  </si>
  <si>
    <t>2. Design, develop and implement a standardization system for the transmitted data, with the purpose to guarantee the interoperability of the different formats that sea level stations transmit.</t>
  </si>
  <si>
    <t>3. Design, develop and implement the database repository.</t>
  </si>
  <si>
    <t>4. Design, develop and implement the portal architecture or online tool where information will be consolidated and deployed.</t>
  </si>
  <si>
    <t>5. Verify the transmission and reception of the stations data according to the sampling times.</t>
  </si>
  <si>
    <t>6. Perform and verify the data export to the data exchange networks.</t>
  </si>
  <si>
    <t>7. Formulate and implement the Quality management System process (including the stations that comprise it).</t>
  </si>
  <si>
    <t>8. Formulate Maintenance Plan and continuous improvement.</t>
  </si>
  <si>
    <t>Hold an annual seismic network short- course on station operations and best practices. Choose agenda based on current technical needs.</t>
  </si>
  <si>
    <t>1. Representatives of member states trained.</t>
  </si>
  <si>
    <r>
      <rPr>
        <sz val="9"/>
        <rFont val="Arial"/>
        <family val="2"/>
      </rPr>
      <t>Bia</t>
    </r>
    <r>
      <rPr>
        <sz val="9"/>
        <color rgb="FF000000"/>
        <rFont val="Arial"/>
        <family val="2"/>
      </rPr>
      <t>nnual</t>
    </r>
  </si>
  <si>
    <t>Changed to Biannual (every other year-alternate between Sea Level and Seismic)</t>
  </si>
  <si>
    <t>2. Design course content.</t>
  </si>
  <si>
    <t>2. Impact report document.</t>
  </si>
  <si>
    <t>3. Select place and course duration.</t>
  </si>
  <si>
    <t>4. Determine Budget.</t>
  </si>
  <si>
    <t>5. Identify funding sources.</t>
  </si>
  <si>
    <t>6. Plan and develop logistic.</t>
  </si>
  <si>
    <t>7. Prepare an impact report.</t>
  </si>
  <si>
    <t>Engage with the CocoNet project in the installation and integration of GPS stations in the Caribbean and Adjacent Regions.</t>
  </si>
  <si>
    <t>1. Determination of participation strategy.</t>
  </si>
  <si>
    <t>Management report</t>
  </si>
  <si>
    <t>Management Report Presented.</t>
  </si>
  <si>
    <t>WG 1</t>
  </si>
  <si>
    <t xml:space="preserve">COCONET will end, but stations are in place, need to see if and how data can be integrated for regional tsunami services, threat assessments - </t>
  </si>
  <si>
    <t>2. Coordination with CocoNet managers.</t>
  </si>
  <si>
    <t>3. Integrate GPS data into existing databases.</t>
  </si>
  <si>
    <t>4. Drafting of management report.</t>
  </si>
  <si>
    <t>Optimize and explore alternatives for robust seismic and sea level data sharing between networks and warning and data centres and develop tools for the visualization and analysis of the data.</t>
  </si>
  <si>
    <t>1. Determine baseline.</t>
  </si>
  <si>
    <t>Implemented system</t>
  </si>
  <si>
    <t>Exchange system for seismic and sea level data working.</t>
  </si>
  <si>
    <t>WG 1 - IOC Member States - US (GOES)</t>
  </si>
  <si>
    <t>Tide tool, Cisn display?</t>
  </si>
  <si>
    <t>2. Determine Software and Hardware needs.</t>
  </si>
  <si>
    <t>3. Generate Work Plan.</t>
  </si>
  <si>
    <t>4. Develop Project.</t>
  </si>
  <si>
    <t>Draft minimal requirements for high-rate, real-time GNSS stations and data format standards in coordination with relevant bodies.</t>
  </si>
  <si>
    <t>1. Work Plan Formulation by WG1.</t>
  </si>
  <si>
    <t>Document</t>
  </si>
  <si>
    <t>Approved document</t>
  </si>
  <si>
    <t>Short Term
2019</t>
  </si>
  <si>
    <t>Almost finished </t>
  </si>
  <si>
    <t>2. Development of Work plan.</t>
  </si>
  <si>
    <t>Conduct a review of seismic station calibration and related metadata in order to guarantee their accuracy and reliability for magnitude and focal mechanism determination.</t>
  </si>
  <si>
    <t>Analysis and statistics document</t>
  </si>
  <si>
    <t>Document socialized</t>
  </si>
  <si>
    <t>2. Development of Work plan</t>
  </si>
  <si>
    <t>Define minimum meta-data for sea-level stations using existing International Standards such as IODE, GLOSS, and JCOMM to establish minimum latency criteria for sea-level network performance assessment.</t>
  </si>
  <si>
    <t>1. Procedures.</t>
  </si>
  <si>
    <t>1. Metadata repository operating.</t>
  </si>
  <si>
    <t>Should be reviewed when new technologies / needs require.</t>
  </si>
  <si>
    <t>2. Manuals.</t>
  </si>
  <si>
    <t>2. Minimum latency standard approved</t>
  </si>
  <si>
    <t>3. Guides.</t>
  </si>
  <si>
    <t>3. Outcomes shared with MS</t>
  </si>
  <si>
    <t>4. Online application.</t>
  </si>
  <si>
    <t>4. Outcomes reviewed/updated as needed</t>
  </si>
  <si>
    <t>Conduct a performance and sensitivity analysis on the actual available real-time GNSS stations in order to identify the reinforcement needs in the region to reach necessary network density in support of tsunami threat level assessment.</t>
  </si>
  <si>
    <t>1. Formulation of joint work plan.</t>
  </si>
  <si>
    <t>Diagnostic document.</t>
  </si>
  <si>
    <t>Diagnostic document prepared.</t>
  </si>
  <si>
    <t>WG 1 - UNAVCO - NASA</t>
  </si>
  <si>
    <t>Information is in report GW1</t>
  </si>
  <si>
    <t>Evaluate the feasibility of a common protocol and associated software for real-time continuous internet based sea-level data exchange (not GTS) as a redundant communication link.</t>
  </si>
  <si>
    <t xml:space="preserve">Diagnostic document prepared.. </t>
  </si>
  <si>
    <t>Prepare a sea-level stations best practices manual including levelling and calibration that can be used by the Member States and operators of sea level stations.</t>
  </si>
  <si>
    <t>Best Practices Manual</t>
  </si>
  <si>
    <t>Best Practices Manual elaborated.</t>
  </si>
  <si>
    <r>
      <t xml:space="preserve">It can be said that the GLOSS manuals serve this purpose. 
</t>
    </r>
    <r>
      <rPr>
        <sz val="9"/>
        <color theme="8"/>
        <rFont val="Arial"/>
        <family val="2"/>
      </rPr>
      <t>OMM have a manual</t>
    </r>
  </si>
  <si>
    <t>5.2.	HAZARD AND RISK ASSESSMENT</t>
  </si>
  <si>
    <t>All countries have assessed the tsunami and other coastal risk to their coastlines.</t>
  </si>
  <si>
    <t xml:space="preserve">ONGOING </t>
  </si>
  <si>
    <t>Status -</t>
  </si>
  <si>
    <t xml:space="preserve">Measurement </t>
  </si>
  <si>
    <t>Estimated</t>
  </si>
  <si>
    <t>Traffic Lights</t>
  </si>
  <si>
    <t>Costs (US$)</t>
  </si>
  <si>
    <t>Seek the funding and organize a second Workshop on Tsunami Modelling</t>
  </si>
  <si>
    <t>1. Conformation Responsible group.</t>
  </si>
  <si>
    <t>Generation of Capacity in Tsunami Modeling to Member States</t>
  </si>
  <si>
    <t>Workshop developed</t>
  </si>
  <si>
    <t>WG 2 - Chair and Co-Chair - UNESCO Tsunami Unit</t>
  </si>
  <si>
    <t>Workshop in Saint Vincent Feb 25 to Mar 1</t>
  </si>
  <si>
    <t>2. Host Country selection.</t>
  </si>
  <si>
    <t>3. Participants selection.</t>
  </si>
  <si>
    <t>5. Manage Financing.</t>
  </si>
  <si>
    <t>6. Develop Workshop</t>
  </si>
  <si>
    <t>Update and enlarge existing tsunami hazard maps building on the existing CDEMA and CEPREDENAC previous efforts</t>
  </si>
  <si>
    <t>1. Determine Base Line.</t>
  </si>
  <si>
    <t>1. Generated Maps.</t>
  </si>
  <si>
    <t>Ongoing</t>
  </si>
  <si>
    <t># Generated Maps / # Planned Maps</t>
  </si>
  <si>
    <t>WG 2</t>
  </si>
  <si>
    <t xml:space="preserve">WG2 conducted surveys in 2015 &amp; 2016 to inventory map availability. WG2 WG2 recommended at CARIBE-EWS Officers meeting in June 2022 to included updates in to National Reports and Caribe-EWS questionnaires </t>
  </si>
  <si>
    <t>2. Maps Prioritization.</t>
  </si>
  <si>
    <t>2. Updated maps.</t>
  </si>
  <si>
    <t>Member   States,   Multi-country, Multi-agency</t>
  </si>
  <si>
    <t>3. Develop Maps.</t>
  </si>
  <si>
    <t>Develop a list of tsunami models for sub- aerial and submarine landslides that have been validated and benchmarked and can be used in the Caribbean.</t>
  </si>
  <si>
    <t>1. Determine Art State.</t>
  </si>
  <si>
    <t>Documents with Inventory of tsunami models by sub-aerial and submarine landslides validated.</t>
  </si>
  <si>
    <t>Models Validated</t>
  </si>
  <si>
    <t>Work with IOC and other organizations to identify funding for tsunami inundation modelling for sub-aerial and submarine landslides.</t>
  </si>
  <si>
    <t>1. Identification of work team.</t>
  </si>
  <si>
    <t>List of funding Sources Validated</t>
  </si>
  <si>
    <t>WG 2 -</t>
  </si>
  <si>
    <t>2. Determination of potential funding sources.</t>
  </si>
  <si>
    <t>UNESCO  Tsunami Unit</t>
  </si>
  <si>
    <t>3. Management to determine interested parties in providing financing.</t>
  </si>
  <si>
    <t>4. Preparation of a validated list of funding sources</t>
  </si>
  <si>
    <t>Request validation of tsunami models using Tsunami Runup data in the historical NOAA/NGDC database.</t>
  </si>
  <si>
    <t>1. Inventory of Tsunami Models.</t>
  </si>
  <si>
    <t>Tsunami models validated</t>
  </si>
  <si>
    <t>Application document sent</t>
  </si>
  <si>
    <t>Technical Secretary with support from NCEI (formerly, NGDC) , through TNCs</t>
  </si>
  <si>
    <t>2. Selection of models to be validated.</t>
  </si>
  <si>
    <t>3. Request Model validation.</t>
  </si>
  <si>
    <t>4. Presentation of models validated to member states.</t>
  </si>
  <si>
    <t>Define the elements needed for a database on tsunami sources for the Caribbean that can be used for tsunami modelling.</t>
  </si>
  <si>
    <t>1. Bibliographic Review.</t>
  </si>
  <si>
    <t>Database Implementation Plan for seismic sources</t>
  </si>
  <si>
    <t>Elements defined</t>
  </si>
  <si>
    <t>Current results available at CATSAM webmap </t>
  </si>
  <si>
    <t>2. Generation of Initial Proposal.</t>
  </si>
  <si>
    <t>3. Review and Approval of Proposal.</t>
  </si>
  <si>
    <t>4. Generation of Final Document.</t>
  </si>
  <si>
    <t>Maintain database of existing tsunami inundation maps and tsunami modelling capability for CARIBE-EWS.</t>
  </si>
  <si>
    <t>1. Inventory databases of tsunami flood maps.</t>
  </si>
  <si>
    <t>Open Access Geographical Information System Implemented.</t>
  </si>
  <si>
    <t># Existing Maps / # Maps in the Database chosen</t>
  </si>
  <si>
    <t>Annual</t>
  </si>
  <si>
    <t>Task Team on Evacuation Maps ongoing work.</t>
  </si>
  <si>
    <t>2. Generation of Maintenance Procedures.</t>
  </si>
  <si>
    <t>3. Choice of Repository.</t>
  </si>
  <si>
    <t>Integrate Tsunami Warning System with existing and planned coastal hazard mitigation and preparedness systems.</t>
  </si>
  <si>
    <t>1. Identification of Current Systems.</t>
  </si>
  <si>
    <t>Integrated system</t>
  </si>
  <si>
    <t>Tsunami Warning System integrated</t>
  </si>
  <si>
    <t>TNCs</t>
  </si>
  <si>
    <t>Group of Experts to address other Coastal Hazards.  
GoE is pending election of chair</t>
  </si>
  <si>
    <t>2. Formulation of Procedures.</t>
  </si>
  <si>
    <t>Develop homogenized and simplified tsunami evacuation mapping guidelines to support the requirements of the tsunami recognition programme at the community level.</t>
  </si>
  <si>
    <t>1. Form Work Team.</t>
  </si>
  <si>
    <t>Guide Document.</t>
  </si>
  <si>
    <t>Standards for evacuation maps approved.</t>
  </si>
  <si>
    <t>Part of TEMPP</t>
  </si>
  <si>
    <t>2. Determine Maps parameters.</t>
  </si>
  <si>
    <t>Need to be reviewed/adapted for the Caribbean</t>
  </si>
  <si>
    <t>3. Generation of Pilot Project.</t>
  </si>
  <si>
    <t>4. Presentation and Approval of Guides.</t>
  </si>
  <si>
    <t>5. Divulgation.</t>
  </si>
  <si>
    <t>Set up a pilot study to develop inundation maps for a member state, that will be chosen based on the results of the second stage of the WG2 bathymetry survey.</t>
  </si>
  <si>
    <t>1. Selection of Assessors.</t>
  </si>
  <si>
    <t>Flood Map</t>
  </si>
  <si>
    <t>Flood map generated</t>
  </si>
  <si>
    <t xml:space="preserve">2019: Maps for the Parish of St George </t>
  </si>
  <si>
    <t>2. Generation of evaluation matrix.</t>
  </si>
  <si>
    <t>3. Choice of state.</t>
  </si>
  <si>
    <t>4. Study Development.</t>
  </si>
  <si>
    <t>Compile both seismic event catalogues and homogeneous and easily-accessible bathymetric data from coastal regions.</t>
  </si>
  <si>
    <t>1. Estimation of art state.</t>
  </si>
  <si>
    <t>Database</t>
  </si>
  <si>
    <t>1. Database of seismic events implemented.</t>
  </si>
  <si>
    <t>2. Development of Database.</t>
  </si>
  <si>
    <t>2. Database of bathymetry availability implemented.</t>
  </si>
  <si>
    <t>3. Data Request.</t>
  </si>
  <si>
    <t>4. Application of standards.</t>
  </si>
  <si>
    <t>5. Data storage.</t>
  </si>
  <si>
    <t xml:space="preserve">6. Maintenance and Continuous Improvement. </t>
  </si>
  <si>
    <t>Developing SOP’s for evacuation routes and harbour hazards</t>
  </si>
  <si>
    <t>1. Determination of Scope of Procedures.</t>
  </si>
  <si>
    <t>Documents with Standard Operating Procedures</t>
  </si>
  <si>
    <t>1. SOP's for evacuation routes developed.</t>
  </si>
  <si>
    <t>2. SOPs for port dangers developed.</t>
  </si>
  <si>
    <t>3. Presentation and Approval.</t>
  </si>
  <si>
    <t>4. Divulgation.</t>
  </si>
  <si>
    <t xml:space="preserve">Enhance the warning system by including "other coastal hazards". </t>
  </si>
  <si>
    <t>1. Designation of work group.</t>
  </si>
  <si>
    <t>Integrated System with Other Threats of Marine Origin</t>
  </si>
  <si>
    <t>Complete Coastal Warning System.</t>
  </si>
  <si>
    <t>Group of Experts (GoE)</t>
  </si>
  <si>
    <t>GoE is pending election of chair</t>
  </si>
  <si>
    <t>2. Define threats of marine origin that affect the region.</t>
  </si>
  <si>
    <t>3. Define Integration Procedures.</t>
  </si>
  <si>
    <t>4. Implementation to the system about the integration of other threats of marine origin.</t>
  </si>
  <si>
    <t>Define the key vulnerability parameters for CARIBE-EWS, e.g.: Tourism visits, beach visits, cruise ships.</t>
  </si>
  <si>
    <t>1. Identification of vulnerability parameters to the Caribbean-EWS.</t>
  </si>
  <si>
    <t>Document with Definition of Key Vulnerability Parameters.</t>
  </si>
  <si>
    <t>Key vulnerability parameters defined</t>
  </si>
  <si>
    <t>Task Team and other key Economic and Social Stakeholders.</t>
  </si>
  <si>
    <t>2. Formulation of Documents.</t>
  </si>
  <si>
    <t>5.3.	TSUNAMI SERVICES</t>
  </si>
  <si>
    <t>Target :</t>
  </si>
  <si>
    <t>Technology and communications platform for alerts, and Protocols for end to end community based communication and dissemination of warnings and feedback between agencies of the countries and PTWC.</t>
  </si>
  <si>
    <t>ACTION PLAN</t>
  </si>
  <si>
    <t>Establishment of additional regional tsunami warning centres to support MS, and integrated with the Caribbean Tsunami Warning Center.</t>
  </si>
  <si>
    <t>1. Receive Proposals.</t>
  </si>
  <si>
    <t>Regional Centers in operation.</t>
  </si>
  <si>
    <t># Regional Centers Established .</t>
  </si>
  <si>
    <t>Nicaragua, Bolivarian Republic of Venezuela, other member states that develop capabilities</t>
  </si>
  <si>
    <t>CATAC is operation as TSP for American Central and others MS on request</t>
  </si>
  <si>
    <t>2. Analyze Proposals.</t>
  </si>
  <si>
    <t>3. Approve proposals.</t>
  </si>
  <si>
    <t>4. Follow up continuously.</t>
  </si>
  <si>
    <t>Develop regional training for the new products, including the development of standard operating procedures securing that at least 2 national officers of each Member States get trained.</t>
  </si>
  <si>
    <t>1. Representatives of Member States trained.</t>
  </si>
  <si>
    <t># Representatives of Member States trained.</t>
  </si>
  <si>
    <t>CTIC, CTWP</t>
  </si>
  <si>
    <t>2013, 2015, 2017</t>
  </si>
  <si>
    <t>2. Selection Host Country.</t>
  </si>
  <si>
    <t>3. Selection of participants.</t>
  </si>
  <si>
    <t>Collect information on conventional and alternative means and communication platforms for receiving and disseminating tsunami warning messages in institutions and communities</t>
  </si>
  <si>
    <t xml:space="preserve">1. Identify existing networks and technologies  </t>
  </si>
  <si>
    <t>1. Art State Document.</t>
  </si>
  <si>
    <t># Member States with knowledge about existing networks and technologies.</t>
  </si>
  <si>
    <t>cuántos?</t>
  </si>
  <si>
    <t>WG3</t>
  </si>
  <si>
    <t>2019 Report: The infomation was collect, but impact analysis document is not attached to the report</t>
  </si>
  <si>
    <t>2. Write art state report.</t>
  </si>
  <si>
    <t>2. Socialization Plan Document.</t>
  </si>
  <si>
    <t>3. Prepare Socialization Plan.</t>
  </si>
  <si>
    <t>3. Impact analysis Document</t>
  </si>
  <si>
    <t>4. Socialize Report.</t>
  </si>
  <si>
    <t>5. Analyze impact.</t>
  </si>
  <si>
    <t>Produce a resource guide on communication and technologies for use by communities in the dissemination of tsunami information alerts, in support of the guideline requirements</t>
  </si>
  <si>
    <t>1. Identify existing networks and technologies.</t>
  </si>
  <si>
    <t>1. Guide Document.</t>
  </si>
  <si>
    <t>Guide Socialized</t>
  </si>
  <si>
    <t>WG 3</t>
  </si>
  <si>
    <t>2. Choose a standard to develop the Guide.</t>
  </si>
  <si>
    <t>2. Impact analysis document.</t>
  </si>
  <si>
    <t>3. Write Guide.</t>
  </si>
  <si>
    <t>4. Socialize Guide.</t>
  </si>
  <si>
    <t>To promote and supervise the implementation of actions as a basis for communications in case of emergency, the criteria established in the tsunami awareness and education strategy for the Caribbean and the adjacent regions.</t>
  </si>
  <si>
    <t>1. Write lessons learned document.</t>
  </si>
  <si>
    <t>1. Lessons Learned Document.</t>
  </si>
  <si>
    <t>1. # of actions promoted.</t>
  </si>
  <si>
    <t>WG3  WG4</t>
  </si>
  <si>
    <t>Honduras Event Evaluation, CARIBE WAVE evaluations exercises</t>
  </si>
  <si>
    <t>2. Generate Promotion Plan.</t>
  </si>
  <si>
    <t>2. Promotion Plan Document.</t>
  </si>
  <si>
    <t>2. # Sensitized inhabitants</t>
  </si>
  <si>
    <t>3. Write impact report.</t>
  </si>
  <si>
    <t>3. Impact Report Document.</t>
  </si>
  <si>
    <t>Establish a research and development team of web technologies 3.0 applied to early warning systems, emergencies and disasters</t>
  </si>
  <si>
    <t>1. Designation of work group members.</t>
  </si>
  <si>
    <t>1. Work Group conformed.</t>
  </si>
  <si>
    <t># of technologies implemented.</t>
  </si>
  <si>
    <t>IGC Members    WG3</t>
  </si>
  <si>
    <t>2. Design of Work Plan.</t>
  </si>
  <si>
    <t>2. Document with Research Proposal.</t>
  </si>
  <si>
    <t>Organize a training workshop on vulnerability assessment tools applicable to tsunamis.</t>
  </si>
  <si>
    <t xml:space="preserve"># Trained People </t>
  </si>
  <si>
    <t>2. Select place and duration of the Workshop.</t>
  </si>
  <si>
    <t>IOC, CTIC, Member States.</t>
  </si>
  <si>
    <t>5. Plan and develop logistics.</t>
  </si>
  <si>
    <t>Promote the incorporation of amateur radio organizations in the region, to local and regional systems of early warning system and disaster response, as a strategic resource.</t>
  </si>
  <si>
    <t>1. Review successful cases worldwide.</t>
  </si>
  <si>
    <t>Impact Report Document.</t>
  </si>
  <si>
    <t># of Radio Amateurs incorporated.</t>
  </si>
  <si>
    <t>Involvement of amateur radio opeartors in CARIBE WAVE exercises</t>
  </si>
  <si>
    <t>2. Write Incorporation Plan.</t>
  </si>
  <si>
    <t>3. Execute Incorporation Plan.</t>
  </si>
  <si>
    <t>4. Write impact report.</t>
  </si>
  <si>
    <t>5.4.	PUBLIC AWARENESS, EDUCATION AND RESILIENCE</t>
  </si>
  <si>
    <t>At risk coastal communities of all countries, ready to respond effectively to tsunami threat and other coastal hazards</t>
  </si>
  <si>
    <t>Improved coordination of public awarenes and education initiatives among Member States.</t>
  </si>
  <si>
    <t>1. Designate work team.</t>
  </si>
  <si>
    <t>1. Strategy Document.</t>
  </si>
  <si>
    <t>2019: Pending</t>
  </si>
  <si>
    <t># Member States with agreements in education / # Member States</t>
  </si>
  <si>
    <t>WG 4 Chair - CTIC Board - CTIC Director</t>
  </si>
  <si>
    <t>Annual </t>
  </si>
  <si>
    <t>2019: CARIBE EWS PAE was published in 2013</t>
  </si>
  <si>
    <t>2. Design coordination strategies.</t>
  </si>
  <si>
    <t>2. Impact document.</t>
  </si>
  <si>
    <t xml:space="preserve">2019: Pending </t>
  </si>
  <si>
    <t>3. Implement strategies.</t>
  </si>
  <si>
    <t>4. Develop document impact.</t>
  </si>
  <si>
    <t>Existing earthquake, hurricane, volcanic and other multi-hazard protocols can be integrated with new tsunami protocols.</t>
  </si>
  <si>
    <t>Integrated Protocols Documents</t>
  </si>
  <si>
    <t># Protocols Integrated / # Protocols identified</t>
  </si>
  <si>
    <t>Multi-country, multiagency</t>
  </si>
  <si>
    <t>In process for volcanic threat</t>
  </si>
  <si>
    <t>2. Identify existing protocols.</t>
  </si>
  <si>
    <t>3. Select methodology to integrate protocols.</t>
  </si>
  <si>
    <t>4. Integrate Protocols.</t>
  </si>
  <si>
    <t>Engage the regional tertiary institutions (UNICA, University of the West Indies, UASD, etc.) to support tsunami education, awareness, preparedness, and mitigation activities.</t>
  </si>
  <si>
    <t>1. Strategic Plan Document.</t>
  </si>
  <si>
    <t># Regional tertiary institutions involved / # Regional tertiary institutions identified.</t>
  </si>
  <si>
    <t>WG Chairs - ICG Chairs - Technical Secretary</t>
  </si>
  <si>
    <t>UPRM, UNA-CR, UNAM, UWI-Trinidad and Tobago, UASD (Dominican Republic)</t>
  </si>
  <si>
    <t>2. Design a Strategic Plan for the incorporation of tertiary institutions.</t>
  </si>
  <si>
    <t>3. Identify topics to attend.</t>
  </si>
  <si>
    <t>4. Design  an activities schedule</t>
  </si>
  <si>
    <t>5. Execute Schedule.</t>
  </si>
  <si>
    <t>Develop a region wide tsunami recognition program for coastal communities that have taken specific measures to prepare for tsunamis, using best practices like Tsunami Smart, TsunamiReady.</t>
  </si>
  <si>
    <t>1. Formulation joint work plan.</t>
  </si>
  <si>
    <t>Recognition Program Document.</t>
  </si>
  <si>
    <t>Recognition Communities Program Developed.</t>
  </si>
  <si>
    <t>WG 4 – CTIC
CTWP</t>
  </si>
  <si>
    <t>By ICG/CARIBE-EWS-IX</t>
  </si>
  <si>
    <t>2019: Guidelines available in English, Spanish and French</t>
  </si>
  <si>
    <t>2. Development of Work Plan.</t>
  </si>
  <si>
    <t>Implement the regional recognition tsunami program for communities, and initiate the process of community recognition</t>
  </si>
  <si>
    <t>1. Design Implementation Plan.</t>
  </si>
  <si>
    <t>Implementation Plan document.</t>
  </si>
  <si>
    <t># Target Coastal  Communities / # Recognized Piloting</t>
  </si>
  <si>
    <t>Member States 
Donor Agencies 
TT TR 
WG4 
CTIC 
CTWP</t>
  </si>
  <si>
    <t xml:space="preserve">$ 10,000 to 200,000 per community </t>
  </si>
  <si>
    <t>2019 report: St. Patrick, Fort Liberté, Belize, Jamaica, Anguilla, Antigua and Barbuda, Dominican Republic, St. Vincent and Grenadines, Barbados, Trinidad and Tobago, Honduras, Nicaragua
Several communities in Ms have received recognition, additional communities seeking recognition. Funding from DIPECHO and USAID/OFDA</t>
  </si>
  <si>
    <t>2. Continuous Monitoring.</t>
  </si>
  <si>
    <t>Identify and pursue potential funding sources and technical assistance for CTIC operating expenses in the public and private sectors.</t>
  </si>
  <si>
    <t>1. Identify funding sources.</t>
  </si>
  <si>
    <t>Document with identification of possible funding sources and technical assistance for the operational expenses of CTIC</t>
  </si>
  <si>
    <t>CTIC supported financially.</t>
  </si>
  <si>
    <t>UNESCO Tsunami Unit -  Member States</t>
  </si>
  <si>
    <t>2. Identify technical assistance sources.</t>
  </si>
  <si>
    <t>3. Coordinate with CTIC support methodology.</t>
  </si>
  <si>
    <t>Conducts a survey of Member States to evaluate the national implementation of the tsunami Public awareness programmes in alignment with the provisions of the Regional Tsunami Public Awareness and Education Strategy; and further requests that the survey be included within the Caribe Wave survey subsequently.</t>
  </si>
  <si>
    <t>1. Make a technical sheet for the survey.</t>
  </si>
  <si>
    <t>Analysis results Document</t>
  </si>
  <si>
    <t># Member States surveyed / # Member States</t>
  </si>
  <si>
    <t>WG 4
CTIC
TT CARIBE WAVE
CTWP</t>
  </si>
  <si>
    <t>2019: Last conducted in 2017 as part of CARIBE is it necessary to do again? related to No. 1</t>
  </si>
  <si>
    <t>2. Develop survey.</t>
  </si>
  <si>
    <t>3. Analyze results.</t>
  </si>
  <si>
    <t>4. Present Results.</t>
  </si>
  <si>
    <t>5. Application for the inclusion of a survey in the Caribe Wave survey.</t>
  </si>
  <si>
    <t>Prepare guidelines for the public display of tsunami information including maps, signs and symbols to ensure a level of standardisation in support of the Tsunami Ready guidelines.</t>
  </si>
  <si>
    <t>1. Write best practices for the presentation of information about tsunami.</t>
  </si>
  <si>
    <t>Document of best practices for the presentation of information about tsunami.</t>
  </si>
  <si>
    <t>Document socialized.</t>
  </si>
  <si>
    <t>WG 4
WG 2
TT Evacuation Mapping and Tsunami Ready
CTWP</t>
  </si>
  <si>
    <t>Survey conducted in 2019 and report submitted to CARIBE EWS XIV</t>
  </si>
  <si>
    <t>2. Socialize Document.</t>
  </si>
  <si>
    <t>Develop a technical guideline on how to plan and implement community tsunami exercises.</t>
  </si>
  <si>
    <t>1. Identify existing guides.</t>
  </si>
  <si>
    <t xml:space="preserve">Guide socialized </t>
  </si>
  <si>
    <t>WG 4</t>
  </si>
  <si>
    <t xml:space="preserve">Guide: “How to prepare, conduct and evaluate a community-based tsunami response exercise” </t>
  </si>
  <si>
    <t>??</t>
  </si>
  <si>
    <t>Collect experiences on community media to disseminate information and other strengths and weaknesses to systematize experiences for the benefit of other communities in the region</t>
  </si>
  <si>
    <t>1. Formulation Work Plan.</t>
  </si>
  <si>
    <t>1. Document</t>
  </si>
  <si>
    <t>Lessons learned systematized</t>
  </si>
  <si>
    <t>SRC (Trinidad and Tobago) and PRSN (Puerto Rico) have Media Guides
Shared as part of CARIBE WAVE</t>
  </si>
  <si>
    <t>Engage the social science community within Member States and Caribbean universities, as an important prerequisite to addressing vulnerability issues in the medium-term.</t>
  </si>
  <si>
    <t>1. Make directory of Universities and experts related to the subject.</t>
  </si>
  <si>
    <t>1. Directory Document.</t>
  </si>
  <si>
    <t>1. # Experts Involved.</t>
  </si>
  <si>
    <t>WG 4
Member States, 
IOC Tsunami Unit, 
CTIC</t>
  </si>
  <si>
    <t>US has begun social science study of tsunami evacuation products and messages  </t>
  </si>
  <si>
    <t>2. Socialize Directory.</t>
  </si>
  <si>
    <t>2. Number of Universities Involved.</t>
  </si>
  <si>
    <t>3. Invite Universities and Experts to participate in the design of the strategy to vulnerability issues.</t>
  </si>
  <si>
    <t>Gather experiences on the impact of community preparedness in response to disasters, generated after the passage of Hurricanes Irma and Maria in the Caribbean region, in order to promote best practices and experiences applicable to tsunami preparedness</t>
  </si>
  <si>
    <t xml:space="preserve">1. Document. </t>
  </si>
  <si>
    <t>Best practices proposed through the use of lessons learned.</t>
  </si>
  <si>
    <t>WG 4 
TT Tsunami Ready, CTIC</t>
  </si>
  <si>
    <t>Sea Level Stations training included Hurrican experiences, establishment of the GOE for other Coastal Hazards, implementation of Tsunami Ready</t>
  </si>
  <si>
    <t xml:space="preserve">First, WG2 is in the process of identifying non-seismic sources. However, model validation is to be considered by each Member State requirements. The U.S. Naitonal Tsunami Hazard Mitigation Program conducted a landslide tsunami model benchmarking and validation workshop  </t>
  </si>
  <si>
    <t xml:space="preserve"> WG2 is in the process of identifying non-seismic sources. </t>
  </si>
  <si>
    <t xml:space="preserve">
Secretariat believes this task should be assigned to WG2 in cooperation with NCEI and TNCs</t>
  </si>
  <si>
    <t xml:space="preserve">Global Tsunami Database - NOAA, collaboration with GEBCO (COI), NOAA's experience in DEM development, MATCHC 21.  </t>
  </si>
  <si>
    <t>100%
NOAA data base,  TsuCAT</t>
  </si>
  <si>
    <t>100%
TsuCAT has been developed and distributed.</t>
  </si>
  <si>
    <r>
      <rPr>
        <sz val="9"/>
        <color rgb="FFFF0000"/>
        <rFont val="Arial"/>
        <family val="2"/>
      </rPr>
      <t xml:space="preserve"> </t>
    </r>
    <r>
      <rPr>
        <sz val="9"/>
        <color theme="1"/>
        <rFont val="Arial"/>
        <family val="2"/>
      </rPr>
      <t>Task Team on Evacuation Maps is undergoing this work.</t>
    </r>
  </si>
  <si>
    <t xml:space="preserve">It is necessary? </t>
  </si>
  <si>
    <r>
      <rPr>
        <sz val="9"/>
        <color rgb="FF5B9BD5"/>
        <rFont val="Arial"/>
      </rPr>
      <t>Project support funding for activities identified from AUS Aid, NORAD and USAID (through ITIC-CAR)</t>
    </r>
    <r>
      <rPr>
        <sz val="9"/>
        <color rgb="FF000000"/>
        <rFont val="Arial"/>
      </rPr>
      <t xml:space="preserve">.
</t>
    </r>
    <r>
      <rPr>
        <sz val="9"/>
        <color rgb="FF5B9BD5"/>
        <rFont val="Arial"/>
      </rPr>
      <t>Core funding for CTIC continues to be provided through UNESCO Regular Budget and CZMU (Barbados)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</si>
</sst>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8" formatCode="&quot;$&quot;\ #,##0.00;[Red]\-&quot;$&quot;\ #,##0.00"/>
  </numFmts>
  <fonts count="19">
    <font>
      <sz val="11"/>
      <color theme="1"/>
      <name val="Calibri"/>
      <family val="2"/>
      <scheme val="minor"/>
    </font>
    <font>
      <b/>
      <sz val="11"/>
      <color theme="1"/>
      <name val="Calibri"/>
      <family val="2"/>
      <scheme val="minor"/>
    </font>
    <font>
      <sz val="11"/>
      <color theme="1"/>
      <name val="Arial"/>
      <family val="2"/>
    </font>
    <font>
      <b/>
      <sz val="9"/>
      <color rgb="FF000000"/>
      <name val="Arial"/>
      <family val="2"/>
    </font>
    <font>
      <sz val="9"/>
      <color rgb="FF000000"/>
      <name val="Arial"/>
      <family val="2"/>
    </font>
    <font>
      <sz val="9"/>
      <color theme="1"/>
      <name val="Arial"/>
      <family val="2"/>
    </font>
    <font>
      <u/>
      <sz val="9"/>
      <color rgb="FF008080"/>
      <name val="Arial"/>
      <family val="2"/>
    </font>
    <font>
      <b/>
      <sz val="11"/>
      <color theme="1"/>
      <name val="Arial"/>
      <family val="2"/>
    </font>
    <font>
      <sz val="9"/>
      <color rgb="FFFF0000"/>
      <name val="Arial"/>
    </font>
    <font>
      <sz val="11"/>
      <color rgb="FFFF0000"/>
      <name val="Calibri"/>
      <family val="2"/>
      <scheme val="minor"/>
    </font>
    <font>
      <sz val="9"/>
      <color rgb="FFFF0000"/>
      <name val="Arial"/>
      <family val="2"/>
    </font>
    <font>
      <sz val="11"/>
      <color theme="1"/>
      <name val="Calibri"/>
      <family val="2"/>
      <scheme val="minor"/>
    </font>
    <font>
      <sz val="9"/>
      <color rgb="FF008080"/>
      <name val="Arial"/>
      <family val="2"/>
    </font>
    <font>
      <sz val="9"/>
      <name val="Arial"/>
      <family val="2"/>
    </font>
    <font>
      <sz val="9"/>
      <color theme="8"/>
      <name val="Arial"/>
      <family val="2"/>
    </font>
    <font>
      <sz val="11"/>
      <color rgb="FFFF0000"/>
      <name val="Arial"/>
      <family val="2"/>
    </font>
    <font>
      <sz val="9"/>
      <color rgb="FF000000"/>
      <name val="Arial"/>
    </font>
    <font>
      <sz val="9"/>
      <color rgb="FF5B9BD5"/>
      <name val="Arial"/>
    </font>
    <font>
      <sz val="11"/>
      <color theme="1"/>
      <name val="Calibri (Body)"/>
    </font>
  </fonts>
  <fills count="11">
    <fill>
      <patternFill patternType="none"/>
    </fill>
    <fill>
      <patternFill patternType="gray125"/>
    </fill>
    <fill>
      <patternFill patternType="solid">
        <fgColor rgb="FFF2F2F2"/>
        <bgColor indexed="64"/>
      </patternFill>
    </fill>
    <fill>
      <patternFill patternType="solid">
        <fgColor theme="9"/>
        <bgColor indexed="64"/>
      </patternFill>
    </fill>
    <fill>
      <patternFill patternType="solid">
        <fgColor theme="5"/>
        <bgColor indexed="64"/>
      </patternFill>
    </fill>
    <fill>
      <patternFill patternType="solid">
        <fgColor theme="0"/>
        <bgColor indexed="64"/>
      </patternFill>
    </fill>
    <fill>
      <patternFill patternType="solid">
        <fgColor rgb="FF70AD47"/>
        <bgColor indexed="64"/>
      </patternFill>
    </fill>
    <fill>
      <patternFill patternType="solid">
        <fgColor rgb="FFFFFF00"/>
        <bgColor indexed="64"/>
      </patternFill>
    </fill>
    <fill>
      <patternFill patternType="solid">
        <fgColor rgb="FFED7D31"/>
        <bgColor indexed="64"/>
      </patternFill>
    </fill>
    <fill>
      <patternFill patternType="solid">
        <fgColor rgb="FFFFFFFF"/>
        <bgColor indexed="64"/>
      </patternFill>
    </fill>
    <fill>
      <patternFill patternType="solid">
        <fgColor rgb="FFFF000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1" fillId="0" borderId="0" applyFont="0" applyFill="0" applyBorder="0" applyAlignment="0" applyProtection="0"/>
  </cellStyleXfs>
  <cellXfs count="187">
    <xf numFmtId="0" fontId="0" fillId="0" borderId="0" xfId="0"/>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4" xfId="0" applyFont="1" applyBorder="1" applyAlignment="1">
      <alignment horizontal="left" vertical="center" wrapText="1"/>
    </xf>
    <xf numFmtId="0" fontId="0" fillId="0" borderId="6" xfId="0" applyBorder="1" applyAlignment="1">
      <alignment vertical="center" wrapText="1"/>
    </xf>
    <xf numFmtId="0" fontId="0" fillId="0" borderId="4" xfId="0" applyBorder="1" applyAlignment="1">
      <alignment vertical="center" wrapText="1"/>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0" fillId="0" borderId="0" xfId="0" applyAlignment="1">
      <alignment wrapText="1"/>
    </xf>
    <xf numFmtId="0" fontId="0" fillId="0" borderId="0" xfId="0" applyAlignment="1">
      <alignment horizontal="center" wrapText="1"/>
    </xf>
    <xf numFmtId="0" fontId="1" fillId="0" borderId="0" xfId="0" applyFont="1" applyAlignment="1">
      <alignment horizontal="center" vertical="top" wrapText="1"/>
    </xf>
    <xf numFmtId="0" fontId="0" fillId="0" borderId="0" xfId="0" applyAlignment="1">
      <alignment vertical="top" wrapText="1"/>
    </xf>
    <xf numFmtId="0" fontId="1" fillId="0" borderId="0" xfId="0" applyFont="1"/>
    <xf numFmtId="0" fontId="5" fillId="0" borderId="3" xfId="0" applyFont="1" applyBorder="1" applyAlignment="1">
      <alignment horizontal="left" vertical="center" wrapText="1"/>
    </xf>
    <xf numFmtId="0" fontId="7" fillId="0" borderId="0" xfId="0" applyFont="1" applyAlignment="1">
      <alignment horizontal="justify" vertical="center"/>
    </xf>
    <xf numFmtId="0" fontId="4" fillId="3" borderId="7"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0" borderId="7" xfId="0" applyFont="1" applyBorder="1" applyAlignment="1">
      <alignment horizontal="left" vertical="center" wrapText="1"/>
    </xf>
    <xf numFmtId="0" fontId="0" fillId="0" borderId="7" xfId="0" applyBorder="1" applyAlignment="1">
      <alignment vertical="center" wrapText="1"/>
    </xf>
    <xf numFmtId="9" fontId="4" fillId="0" borderId="7" xfId="0" applyNumberFormat="1" applyFont="1" applyBorder="1" applyAlignment="1">
      <alignment horizontal="left" vertical="center" wrapText="1"/>
    </xf>
    <xf numFmtId="10" fontId="4" fillId="0" borderId="7" xfId="0" applyNumberFormat="1" applyFont="1" applyBorder="1" applyAlignment="1">
      <alignment horizontal="left" vertical="center" wrapText="1"/>
    </xf>
    <xf numFmtId="0" fontId="1" fillId="0" borderId="0" xfId="0" applyFont="1" applyAlignment="1">
      <alignment horizontal="center" vertical="center" wrapText="1"/>
    </xf>
    <xf numFmtId="0" fontId="0" fillId="5" borderId="0" xfId="0" applyFill="1"/>
    <xf numFmtId="0" fontId="8" fillId="0" borderId="6" xfId="0" applyFont="1" applyBorder="1" applyAlignment="1">
      <alignment horizontal="left" vertical="center" wrapText="1"/>
    </xf>
    <xf numFmtId="0" fontId="4" fillId="7" borderId="7" xfId="0" applyFont="1" applyFill="1" applyBorder="1" applyAlignment="1">
      <alignment horizontal="left" vertical="center" wrapText="1"/>
    </xf>
    <xf numFmtId="0" fontId="2" fillId="0" borderId="0" xfId="0" applyFont="1" applyAlignment="1">
      <alignment horizontal="left" vertical="center"/>
    </xf>
    <xf numFmtId="0" fontId="1" fillId="0" borderId="0" xfId="0" applyFont="1" applyAlignment="1">
      <alignment horizontal="center" vertical="center"/>
    </xf>
    <xf numFmtId="0" fontId="4" fillId="7" borderId="8" xfId="0" applyFont="1" applyFill="1" applyBorder="1" applyAlignment="1">
      <alignment horizontal="left" vertical="center" wrapText="1"/>
    </xf>
    <xf numFmtId="0" fontId="4" fillId="0" borderId="0" xfId="0" applyFont="1" applyAlignment="1">
      <alignment horizontal="left" vertical="center" wrapText="1"/>
    </xf>
    <xf numFmtId="0" fontId="5" fillId="6" borderId="6" xfId="0" applyFont="1" applyFill="1" applyBorder="1" applyAlignment="1">
      <alignment horizontal="center" vertical="center" wrapText="1"/>
    </xf>
    <xf numFmtId="0" fontId="9" fillId="7" borderId="7" xfId="0" applyFont="1" applyFill="1" applyBorder="1" applyAlignment="1">
      <alignment vertical="center" wrapText="1"/>
    </xf>
    <xf numFmtId="0" fontId="0" fillId="8" borderId="7" xfId="0" applyFill="1" applyBorder="1" applyAlignment="1">
      <alignment vertical="center" wrapText="1"/>
    </xf>
    <xf numFmtId="0" fontId="0" fillId="6" borderId="7" xfId="0" applyFill="1" applyBorder="1" applyAlignment="1">
      <alignment vertical="center" wrapText="1"/>
    </xf>
    <xf numFmtId="0" fontId="3" fillId="2" borderId="7" xfId="0" applyFont="1" applyFill="1" applyBorder="1" applyAlignment="1">
      <alignment horizontal="center" vertical="center" wrapText="1"/>
    </xf>
    <xf numFmtId="0" fontId="4" fillId="5" borderId="7" xfId="0" applyFont="1" applyFill="1" applyBorder="1" applyAlignment="1">
      <alignment horizontal="center" vertical="center"/>
    </xf>
    <xf numFmtId="0" fontId="4" fillId="5" borderId="7" xfId="0" applyFont="1" applyFill="1" applyBorder="1" applyAlignment="1">
      <alignment horizontal="left" vertical="center" wrapText="1"/>
    </xf>
    <xf numFmtId="0" fontId="4" fillId="0" borderId="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0" fillId="0" borderId="7" xfId="0" applyBorder="1" applyAlignment="1">
      <alignment wrapText="1"/>
    </xf>
    <xf numFmtId="0" fontId="9" fillId="7" borderId="7" xfId="0" applyFont="1" applyFill="1" applyBorder="1" applyAlignment="1">
      <alignment wrapText="1"/>
    </xf>
    <xf numFmtId="0" fontId="0" fillId="8" borderId="7" xfId="0" applyFill="1" applyBorder="1" applyAlignment="1">
      <alignment wrapText="1"/>
    </xf>
    <xf numFmtId="0" fontId="0" fillId="6" borderId="7" xfId="0" applyFill="1" applyBorder="1" applyAlignment="1">
      <alignment wrapText="1"/>
    </xf>
    <xf numFmtId="0" fontId="7" fillId="0" borderId="7" xfId="0" applyFont="1" applyBorder="1" applyAlignment="1">
      <alignment vertical="center"/>
    </xf>
    <xf numFmtId="0" fontId="7" fillId="0" borderId="0" xfId="0" applyFont="1" applyAlignment="1">
      <alignment horizontal="center"/>
    </xf>
    <xf numFmtId="0" fontId="2" fillId="0" borderId="0" xfId="0" applyFont="1"/>
    <xf numFmtId="0" fontId="2" fillId="0" borderId="0" xfId="0" applyFont="1" applyAlignment="1">
      <alignment vertical="center"/>
    </xf>
    <xf numFmtId="0" fontId="7" fillId="0" borderId="7" xfId="0" applyFont="1" applyBorder="1" applyAlignment="1">
      <alignment vertical="center" wrapText="1"/>
    </xf>
    <xf numFmtId="0" fontId="2" fillId="0" borderId="7" xfId="0" applyFont="1" applyBorder="1" applyAlignment="1">
      <alignment vertical="center" wrapText="1"/>
    </xf>
    <xf numFmtId="0" fontId="15" fillId="7" borderId="7" xfId="0" applyFont="1" applyFill="1" applyBorder="1" applyAlignment="1">
      <alignment vertical="center" wrapText="1"/>
    </xf>
    <xf numFmtId="0" fontId="2" fillId="8" borderId="7" xfId="0" applyFont="1" applyFill="1" applyBorder="1" applyAlignment="1">
      <alignment vertical="center" wrapText="1"/>
    </xf>
    <xf numFmtId="0" fontId="2" fillId="6" borderId="7" xfId="0" applyFont="1" applyFill="1" applyBorder="1" applyAlignment="1">
      <alignment vertical="center" wrapText="1"/>
    </xf>
    <xf numFmtId="0" fontId="2" fillId="0" borderId="0" xfId="0" applyFont="1" applyAlignment="1">
      <alignment horizontal="left" vertical="center" wrapText="1"/>
    </xf>
    <xf numFmtId="0" fontId="2" fillId="0" borderId="6" xfId="0" applyFont="1" applyBorder="1" applyAlignment="1">
      <alignment vertical="center" wrapText="1"/>
    </xf>
    <xf numFmtId="0" fontId="2" fillId="0" borderId="4" xfId="0" applyFont="1" applyBorder="1" applyAlignment="1">
      <alignment vertical="center" wrapText="1"/>
    </xf>
    <xf numFmtId="0" fontId="4" fillId="7" borderId="7"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0" fillId="0" borderId="0" xfId="0" applyAlignment="1">
      <alignment horizontal="center" vertical="center" wrapText="1"/>
    </xf>
    <xf numFmtId="0" fontId="5" fillId="7" borderId="7" xfId="0" applyFont="1" applyFill="1" applyBorder="1" applyAlignment="1">
      <alignment horizontal="left" vertical="center" wrapText="1"/>
    </xf>
    <xf numFmtId="0" fontId="5" fillId="0" borderId="7" xfId="0" applyFont="1" applyBorder="1" applyAlignment="1">
      <alignment vertical="center" wrapText="1"/>
    </xf>
    <xf numFmtId="0" fontId="5" fillId="5" borderId="7" xfId="0" applyFont="1" applyFill="1" applyBorder="1" applyAlignment="1">
      <alignment horizontal="center" vertical="center" wrapText="1"/>
    </xf>
    <xf numFmtId="0" fontId="5" fillId="4" borderId="7" xfId="0" applyFont="1" applyFill="1" applyBorder="1" applyAlignment="1">
      <alignment horizontal="left" vertical="center" wrapText="1"/>
    </xf>
    <xf numFmtId="0" fontId="0" fillId="7" borderId="7" xfId="0" applyFill="1" applyBorder="1" applyAlignment="1">
      <alignment wrapText="1"/>
    </xf>
    <xf numFmtId="0" fontId="4" fillId="4" borderId="6" xfId="0" applyFont="1" applyFill="1" applyBorder="1" applyAlignment="1">
      <alignment horizontal="center" vertical="center" wrapText="1"/>
    </xf>
    <xf numFmtId="0" fontId="5" fillId="0" borderId="11" xfId="0" applyFont="1" applyBorder="1" applyAlignment="1">
      <alignment horizontal="left" vertical="center" wrapText="1"/>
    </xf>
    <xf numFmtId="0" fontId="4" fillId="0" borderId="7" xfId="0" applyFont="1" applyBorder="1" applyAlignment="1">
      <alignment horizontal="center" vertical="center" wrapText="1"/>
    </xf>
    <xf numFmtId="0" fontId="4" fillId="5"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0" borderId="7" xfId="0" applyFont="1" applyBorder="1" applyAlignment="1">
      <alignment horizontal="left" vertical="center" wrapText="1"/>
    </xf>
    <xf numFmtId="0" fontId="4" fillId="7" borderId="7"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12" fillId="0" borderId="7" xfId="0" applyFont="1" applyBorder="1" applyAlignment="1">
      <alignment horizontal="center" vertical="center" wrapText="1"/>
    </xf>
    <xf numFmtId="0" fontId="6" fillId="0" borderId="7" xfId="0" applyFont="1" applyBorder="1" applyAlignment="1">
      <alignment horizontal="center" vertical="center" wrapText="1"/>
    </xf>
    <xf numFmtId="9" fontId="4" fillId="0" borderId="7" xfId="1" applyFont="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0" fontId="4" fillId="0" borderId="11" xfId="0" applyFont="1" applyBorder="1" applyAlignment="1">
      <alignment horizontal="center" vertical="center" wrapText="1"/>
    </xf>
    <xf numFmtId="6" fontId="4" fillId="0" borderId="7" xfId="0" applyNumberFormat="1" applyFont="1" applyBorder="1" applyAlignment="1">
      <alignment horizontal="center" vertical="center" wrapText="1"/>
    </xf>
    <xf numFmtId="6" fontId="4" fillId="0" borderId="11"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4" borderId="7" xfId="0" applyFont="1" applyFill="1" applyBorder="1" applyAlignment="1">
      <alignment horizontal="center" vertical="center" wrapText="1"/>
    </xf>
    <xf numFmtId="0" fontId="5" fillId="0" borderId="10" xfId="0" applyFont="1" applyBorder="1" applyAlignment="1">
      <alignment horizontal="center" vertical="center" wrapText="1"/>
    </xf>
    <xf numFmtId="8" fontId="4" fillId="0" borderId="7" xfId="0" applyNumberFormat="1" applyFont="1" applyBorder="1" applyAlignment="1">
      <alignment horizontal="center" vertical="center" wrapText="1"/>
    </xf>
    <xf numFmtId="0" fontId="14" fillId="0" borderId="7" xfId="0" applyFont="1" applyBorder="1" applyAlignment="1">
      <alignment horizontal="center" vertical="center" wrapText="1"/>
    </xf>
    <xf numFmtId="0" fontId="5" fillId="7" borderId="9"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1" fillId="0" borderId="0" xfId="0" applyFont="1" applyAlignment="1">
      <alignment horizontal="center" wrapText="1"/>
    </xf>
    <xf numFmtId="0" fontId="2" fillId="0" borderId="0" xfId="0" applyFont="1" applyAlignment="1">
      <alignment horizontal="left" vertical="top" wrapText="1"/>
    </xf>
    <xf numFmtId="0" fontId="1" fillId="0" borderId="0" xfId="0" applyFont="1" applyAlignment="1">
      <alignment horizontal="center" vertical="center" wrapText="1"/>
    </xf>
    <xf numFmtId="9" fontId="4" fillId="0" borderId="7" xfId="0" applyNumberFormat="1" applyFont="1" applyBorder="1" applyAlignment="1">
      <alignment horizontal="center" vertical="center" wrapText="1"/>
    </xf>
    <xf numFmtId="0" fontId="5" fillId="0" borderId="7" xfId="0" applyFont="1" applyBorder="1" applyAlignment="1">
      <alignment horizontal="right" vertical="center" wrapText="1"/>
    </xf>
    <xf numFmtId="0" fontId="5" fillId="0" borderId="7" xfId="0" applyFont="1" applyBorder="1" applyAlignment="1">
      <alignment horizontal="center" vertical="center"/>
    </xf>
    <xf numFmtId="0" fontId="4" fillId="10" borderId="7" xfId="0" applyFont="1" applyFill="1" applyBorder="1" applyAlignment="1">
      <alignment horizontal="left" vertical="center" wrapText="1"/>
    </xf>
    <xf numFmtId="6" fontId="5" fillId="0" borderId="7" xfId="0" applyNumberFormat="1" applyFont="1" applyBorder="1" applyAlignment="1">
      <alignment horizontal="center" vertical="center" wrapText="1"/>
    </xf>
    <xf numFmtId="0" fontId="5" fillId="5" borderId="7" xfId="0" applyFont="1" applyFill="1" applyBorder="1" applyAlignment="1">
      <alignment horizontal="center" vertical="center"/>
    </xf>
    <xf numFmtId="0" fontId="4" fillId="5" borderId="7" xfId="0" applyFont="1" applyFill="1" applyBorder="1" applyAlignment="1">
      <alignment horizontal="left" vertical="center" wrapText="1"/>
    </xf>
    <xf numFmtId="0" fontId="0" fillId="0" borderId="7" xfId="0" applyBorder="1" applyAlignment="1">
      <alignment vertical="center" wrapText="1"/>
    </xf>
    <xf numFmtId="9" fontId="5" fillId="0" borderId="7" xfId="0" applyNumberFormat="1" applyFont="1" applyBorder="1" applyAlignment="1">
      <alignment horizontal="center" vertical="center" wrapText="1"/>
    </xf>
    <xf numFmtId="0" fontId="4" fillId="5" borderId="7" xfId="0" applyFont="1" applyFill="1" applyBorder="1" applyAlignment="1">
      <alignment horizontal="center" vertical="center"/>
    </xf>
    <xf numFmtId="0" fontId="18" fillId="0" borderId="7" xfId="0" applyFont="1" applyBorder="1" applyAlignment="1">
      <alignment vertical="center" wrapText="1"/>
    </xf>
    <xf numFmtId="0" fontId="4" fillId="0" borderId="7" xfId="0" applyFont="1" applyBorder="1" applyAlignment="1">
      <alignment horizontal="center" vertical="center"/>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left" vertical="center"/>
    </xf>
    <xf numFmtId="0" fontId="3" fillId="2" borderId="7" xfId="0" applyFont="1" applyFill="1" applyBorder="1" applyAlignment="1">
      <alignment horizontal="center" vertical="center" wrapText="1"/>
    </xf>
    <xf numFmtId="0" fontId="4" fillId="6" borderId="7" xfId="0" applyFont="1" applyFill="1" applyBorder="1" applyAlignment="1">
      <alignment horizontal="center" vertical="center" wrapText="1"/>
    </xf>
    <xf numFmtId="8" fontId="5" fillId="0" borderId="1" xfId="0" applyNumberFormat="1" applyFont="1" applyBorder="1" applyAlignment="1">
      <alignment horizontal="center" vertical="center" wrapText="1"/>
    </xf>
    <xf numFmtId="8" fontId="5" fillId="0" borderId="5" xfId="0" applyNumberFormat="1" applyFont="1" applyBorder="1" applyAlignment="1">
      <alignment horizontal="center" vertical="center" wrapText="1"/>
    </xf>
    <xf numFmtId="8" fontId="5" fillId="0" borderId="2"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7" borderId="1"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7" fillId="0" borderId="0" xfId="0" applyFont="1" applyAlignment="1">
      <alignment horizontal="center"/>
    </xf>
    <xf numFmtId="0" fontId="2" fillId="0" borderId="7" xfId="0" applyFont="1" applyBorder="1" applyAlignment="1">
      <alignment horizontal="left" vertical="center" wrapText="1"/>
    </xf>
    <xf numFmtId="0" fontId="7" fillId="0" borderId="0" xfId="0" applyFont="1" applyAlignment="1">
      <alignment horizontal="center" vertical="center"/>
    </xf>
    <xf numFmtId="0" fontId="5" fillId="7" borderId="5" xfId="0" applyFont="1" applyFill="1" applyBorder="1" applyAlignment="1">
      <alignment horizontal="center" vertical="center" wrapText="1"/>
    </xf>
    <xf numFmtId="0" fontId="10" fillId="0" borderId="1" xfId="0" applyFont="1" applyBorder="1" applyAlignment="1">
      <alignment horizontal="center" vertical="center" wrapText="1"/>
    </xf>
    <xf numFmtId="6" fontId="5" fillId="0" borderId="1" xfId="0" applyNumberFormat="1" applyFont="1" applyBorder="1" applyAlignment="1">
      <alignment horizontal="center" vertical="center" wrapText="1"/>
    </xf>
    <xf numFmtId="6" fontId="5" fillId="0" borderId="5" xfId="0" applyNumberFormat="1" applyFont="1" applyBorder="1" applyAlignment="1">
      <alignment horizontal="center" vertical="center" wrapText="1"/>
    </xf>
    <xf numFmtId="6" fontId="5" fillId="0" borderId="2" xfId="0" applyNumberFormat="1" applyFont="1" applyBorder="1" applyAlignment="1">
      <alignment horizontal="center" vertical="center" wrapText="1"/>
    </xf>
    <xf numFmtId="0" fontId="5" fillId="5" borderId="1"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2"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6" borderId="1"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0" fillId="0" borderId="0" xfId="0"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3" fillId="2" borderId="5"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65"/>
  <sheetViews>
    <sheetView topLeftCell="A69" workbookViewId="0">
      <selection activeCell="M23" sqref="M23:M28"/>
    </sheetView>
  </sheetViews>
  <sheetFormatPr baseColWidth="10" defaultColWidth="9.140625" defaultRowHeight="15"/>
  <cols>
    <col min="1" max="1" width="9.140625" style="13"/>
    <col min="2" max="2" width="15.5703125" style="13" customWidth="1"/>
    <col min="3" max="3" width="24.140625" style="13" customWidth="1"/>
    <col min="4" max="4" width="26.140625" style="13" customWidth="1"/>
    <col min="5" max="5" width="24" style="13" customWidth="1"/>
    <col min="6" max="6" width="15.140625" style="13" customWidth="1"/>
    <col min="7" max="7" width="30.7109375" style="13" customWidth="1"/>
    <col min="8" max="8" width="20.85546875" style="13" customWidth="1"/>
    <col min="9" max="9" width="15" style="13" customWidth="1"/>
    <col min="10" max="10" width="18.140625" style="13" customWidth="1"/>
    <col min="11" max="11" width="15.140625" style="13" customWidth="1"/>
    <col min="12" max="12" width="17.42578125" style="13" customWidth="1"/>
    <col min="13" max="13" width="16.7109375" style="13" customWidth="1"/>
    <col min="14" max="14" width="9.140625" style="13"/>
    <col min="15" max="15" width="11.5703125" style="13" bestFit="1" customWidth="1"/>
    <col min="16" max="16384" width="9.140625" style="13"/>
  </cols>
  <sheetData>
    <row r="2" spans="2:13">
      <c r="B2" s="102" t="s">
        <v>0</v>
      </c>
      <c r="C2" s="102"/>
      <c r="D2" s="102"/>
      <c r="E2" s="102"/>
      <c r="F2" s="102"/>
      <c r="G2" s="102"/>
      <c r="H2" s="102"/>
      <c r="I2" s="102"/>
      <c r="J2" s="102"/>
      <c r="K2" s="102"/>
      <c r="L2" s="102"/>
      <c r="M2" s="102"/>
    </row>
    <row r="3" spans="2:13">
      <c r="B3" s="14"/>
      <c r="C3" s="14"/>
      <c r="D3" s="14"/>
      <c r="E3" s="14"/>
      <c r="F3" s="14"/>
      <c r="G3" s="14"/>
      <c r="H3" s="14"/>
      <c r="I3" s="14"/>
      <c r="J3" s="14"/>
      <c r="K3" s="14"/>
      <c r="L3" s="14"/>
      <c r="M3" s="14"/>
    </row>
    <row r="4" spans="2:13" s="16" customFormat="1">
      <c r="B4" s="15" t="s">
        <v>1</v>
      </c>
      <c r="C4" s="103" t="s">
        <v>2</v>
      </c>
      <c r="D4" s="103"/>
      <c r="E4" s="103"/>
      <c r="F4" s="103"/>
      <c r="G4" s="103"/>
      <c r="H4" s="103"/>
      <c r="I4" s="103"/>
      <c r="J4" s="103"/>
      <c r="K4" s="103"/>
      <c r="L4" s="103"/>
      <c r="M4" s="103"/>
    </row>
    <row r="5" spans="2:13" s="16" customFormat="1" ht="20.25" customHeight="1">
      <c r="B5" s="104" t="s">
        <v>3</v>
      </c>
      <c r="C5" s="104"/>
      <c r="D5" s="104"/>
      <c r="E5" s="104"/>
      <c r="F5" s="104"/>
      <c r="G5" s="104"/>
      <c r="H5" s="104"/>
      <c r="I5" s="104"/>
      <c r="J5" s="104"/>
      <c r="K5" s="104"/>
      <c r="L5" s="104"/>
      <c r="M5" s="104"/>
    </row>
    <row r="6" spans="2:13" s="16" customFormat="1" ht="20.25" customHeight="1">
      <c r="B6" s="26"/>
      <c r="C6" s="26"/>
      <c r="D6" s="26"/>
      <c r="E6" s="26"/>
      <c r="F6" s="26"/>
      <c r="G6" s="26"/>
      <c r="H6" s="26"/>
      <c r="I6" s="26"/>
      <c r="J6" s="26"/>
      <c r="K6" s="26"/>
      <c r="L6" s="26"/>
      <c r="M6" s="26"/>
    </row>
    <row r="7" spans="2:13" s="16" customFormat="1" ht="20.25" customHeight="1">
      <c r="B7" s="44" t="s">
        <v>4</v>
      </c>
      <c r="C7" s="44" t="s">
        <v>5</v>
      </c>
      <c r="D7" s="45"/>
      <c r="E7" s="44" t="s">
        <v>6</v>
      </c>
      <c r="F7" s="46"/>
      <c r="G7" s="44" t="s">
        <v>7</v>
      </c>
      <c r="H7" s="47"/>
      <c r="I7" s="26"/>
      <c r="J7" s="26"/>
      <c r="K7" s="26"/>
      <c r="L7" s="26"/>
      <c r="M7" s="26"/>
    </row>
    <row r="9" spans="2:13" s="64" customFormat="1" ht="55.5" customHeight="1">
      <c r="B9" s="63" t="s">
        <v>8</v>
      </c>
      <c r="C9" s="38" t="s">
        <v>9</v>
      </c>
      <c r="D9" s="38" t="s">
        <v>10</v>
      </c>
      <c r="E9" s="38" t="s">
        <v>11</v>
      </c>
      <c r="F9" s="38" t="s">
        <v>12</v>
      </c>
      <c r="G9" s="38" t="s">
        <v>13</v>
      </c>
      <c r="H9" s="38" t="s">
        <v>14</v>
      </c>
      <c r="I9" s="38" t="s">
        <v>15</v>
      </c>
      <c r="J9" s="38" t="s">
        <v>9</v>
      </c>
      <c r="K9" s="38" t="s">
        <v>16</v>
      </c>
      <c r="L9" s="38" t="s">
        <v>17</v>
      </c>
      <c r="M9" s="38" t="s">
        <v>18</v>
      </c>
    </row>
    <row r="10" spans="2:13" ht="36">
      <c r="B10" s="73">
        <v>1</v>
      </c>
      <c r="C10" s="75" t="s">
        <v>19</v>
      </c>
      <c r="D10" s="22" t="s">
        <v>20</v>
      </c>
      <c r="E10" s="22" t="s">
        <v>21</v>
      </c>
      <c r="F10" s="20" t="s">
        <v>22</v>
      </c>
      <c r="G10" s="22" t="s">
        <v>23</v>
      </c>
      <c r="H10" s="24">
        <v>0.63</v>
      </c>
      <c r="I10" s="72" t="s">
        <v>24</v>
      </c>
      <c r="J10" s="72" t="s">
        <v>25</v>
      </c>
      <c r="K10" s="72"/>
      <c r="L10" s="72"/>
      <c r="M10" s="72"/>
    </row>
    <row r="11" spans="2:13" ht="48">
      <c r="B11" s="74"/>
      <c r="C11" s="75"/>
      <c r="D11" s="22" t="s">
        <v>26</v>
      </c>
      <c r="E11" s="22" t="s">
        <v>27</v>
      </c>
      <c r="F11" s="20" t="s">
        <v>28</v>
      </c>
      <c r="G11" s="22" t="s">
        <v>29</v>
      </c>
      <c r="H11" s="25">
        <f>25/28</f>
        <v>0.8928571428571429</v>
      </c>
      <c r="I11" s="72"/>
      <c r="J11" s="72"/>
      <c r="K11" s="72"/>
      <c r="L11" s="72"/>
      <c r="M11" s="72"/>
    </row>
    <row r="12" spans="2:13" ht="36">
      <c r="B12" s="74"/>
      <c r="C12" s="75"/>
      <c r="D12" s="22" t="s">
        <v>30</v>
      </c>
      <c r="E12" s="22" t="s">
        <v>31</v>
      </c>
      <c r="F12" s="65" t="s">
        <v>32</v>
      </c>
      <c r="G12" s="22" t="s">
        <v>33</v>
      </c>
      <c r="H12" s="24">
        <v>0.32</v>
      </c>
      <c r="I12" s="72"/>
      <c r="J12" s="72"/>
      <c r="K12" s="72"/>
      <c r="L12" s="72"/>
      <c r="M12" s="72"/>
    </row>
    <row r="13" spans="2:13" ht="60">
      <c r="B13" s="74"/>
      <c r="C13" s="75"/>
      <c r="D13" s="22" t="s">
        <v>34</v>
      </c>
      <c r="E13" s="22" t="s">
        <v>35</v>
      </c>
      <c r="F13" s="20" t="s">
        <v>28</v>
      </c>
      <c r="G13" s="22" t="s">
        <v>36</v>
      </c>
      <c r="H13" s="22"/>
      <c r="I13" s="72"/>
      <c r="J13" s="72"/>
      <c r="K13" s="72"/>
      <c r="L13" s="72"/>
      <c r="M13" s="72"/>
    </row>
    <row r="14" spans="2:13" ht="60">
      <c r="B14" s="74"/>
      <c r="C14" s="75"/>
      <c r="D14" s="22" t="s">
        <v>37</v>
      </c>
      <c r="E14" s="22" t="s">
        <v>38</v>
      </c>
      <c r="F14" s="68" t="s">
        <v>39</v>
      </c>
      <c r="G14" s="22" t="s">
        <v>40</v>
      </c>
      <c r="H14" s="24">
        <v>0</v>
      </c>
      <c r="I14" s="72"/>
      <c r="J14" s="72"/>
      <c r="K14" s="72"/>
      <c r="L14" s="72"/>
      <c r="M14" s="72"/>
    </row>
    <row r="15" spans="2:13" ht="170.25" customHeight="1">
      <c r="B15" s="74"/>
      <c r="C15" s="75"/>
      <c r="D15" s="22" t="s">
        <v>41</v>
      </c>
      <c r="E15" s="22"/>
      <c r="F15" s="22"/>
      <c r="G15" s="23"/>
      <c r="H15" s="23"/>
      <c r="I15" s="72"/>
      <c r="J15" s="72"/>
      <c r="K15" s="72"/>
      <c r="L15" s="72"/>
      <c r="M15" s="72"/>
    </row>
    <row r="16" spans="2:13" ht="108">
      <c r="B16" s="73">
        <v>2</v>
      </c>
      <c r="C16" s="75" t="s">
        <v>42</v>
      </c>
      <c r="D16" s="22" t="s">
        <v>43</v>
      </c>
      <c r="E16" s="22" t="s">
        <v>44</v>
      </c>
      <c r="F16" s="21" t="s">
        <v>45</v>
      </c>
      <c r="G16" s="75" t="s">
        <v>46</v>
      </c>
      <c r="H16" s="105">
        <f>(1/4)*100%</f>
        <v>0.25</v>
      </c>
      <c r="I16" s="72" t="s">
        <v>47</v>
      </c>
      <c r="J16" s="72" t="s">
        <v>25</v>
      </c>
      <c r="K16" s="72" t="s">
        <v>48</v>
      </c>
      <c r="L16" s="72" t="s">
        <v>49</v>
      </c>
      <c r="M16" s="72" t="s">
        <v>50</v>
      </c>
    </row>
    <row r="17" spans="2:13" ht="36">
      <c r="B17" s="77"/>
      <c r="C17" s="75"/>
      <c r="D17" s="22" t="s">
        <v>51</v>
      </c>
      <c r="E17" s="22" t="s">
        <v>52</v>
      </c>
      <c r="F17" s="29" t="s">
        <v>53</v>
      </c>
      <c r="G17" s="75"/>
      <c r="H17" s="72"/>
      <c r="I17" s="72"/>
      <c r="J17" s="72"/>
      <c r="K17" s="72"/>
      <c r="L17" s="72"/>
      <c r="M17" s="72"/>
    </row>
    <row r="18" spans="2:13" ht="36">
      <c r="B18" s="77"/>
      <c r="C18" s="75"/>
      <c r="D18" s="22" t="s">
        <v>54</v>
      </c>
      <c r="E18" s="22" t="s">
        <v>55</v>
      </c>
      <c r="F18" s="29" t="s">
        <v>53</v>
      </c>
      <c r="G18" s="75"/>
      <c r="H18" s="72"/>
      <c r="I18" s="72"/>
      <c r="J18" s="72"/>
      <c r="K18" s="72"/>
      <c r="L18" s="72"/>
      <c r="M18" s="72"/>
    </row>
    <row r="19" spans="2:13">
      <c r="B19" s="77"/>
      <c r="C19" s="75"/>
      <c r="D19" s="22" t="s">
        <v>56</v>
      </c>
      <c r="E19" s="23"/>
      <c r="F19" s="23"/>
      <c r="G19" s="75"/>
      <c r="H19" s="72"/>
      <c r="I19" s="72"/>
      <c r="J19" s="72"/>
      <c r="K19" s="72"/>
      <c r="L19" s="72"/>
      <c r="M19" s="72"/>
    </row>
    <row r="20" spans="2:13">
      <c r="B20" s="77"/>
      <c r="C20" s="75"/>
      <c r="D20" s="22" t="s">
        <v>57</v>
      </c>
      <c r="E20" s="23"/>
      <c r="F20" s="23"/>
      <c r="G20" s="75"/>
      <c r="H20" s="72"/>
      <c r="I20" s="72"/>
      <c r="J20" s="72"/>
      <c r="K20" s="72"/>
      <c r="L20" s="72"/>
      <c r="M20" s="72"/>
    </row>
    <row r="21" spans="2:13">
      <c r="B21" s="77"/>
      <c r="C21" s="75"/>
      <c r="D21" s="22" t="s">
        <v>58</v>
      </c>
      <c r="E21" s="23"/>
      <c r="F21" s="23"/>
      <c r="G21" s="75"/>
      <c r="H21" s="72"/>
      <c r="I21" s="72"/>
      <c r="J21" s="72"/>
      <c r="K21" s="72"/>
      <c r="L21" s="72"/>
      <c r="M21" s="72"/>
    </row>
    <row r="22" spans="2:13" ht="36">
      <c r="B22" s="77"/>
      <c r="C22" s="75"/>
      <c r="D22" s="22" t="s">
        <v>59</v>
      </c>
      <c r="E22" s="23"/>
      <c r="F22" s="23"/>
      <c r="G22" s="75"/>
      <c r="H22" s="72"/>
      <c r="I22" s="72"/>
      <c r="J22" s="72"/>
      <c r="K22" s="72"/>
      <c r="L22" s="72"/>
      <c r="M22" s="72"/>
    </row>
    <row r="23" spans="2:13" ht="69.75" customHeight="1">
      <c r="B23" s="73">
        <v>3</v>
      </c>
      <c r="C23" s="75" t="s">
        <v>60</v>
      </c>
      <c r="D23" s="22" t="s">
        <v>61</v>
      </c>
      <c r="E23" s="75" t="s">
        <v>62</v>
      </c>
      <c r="F23" s="76" t="s">
        <v>63</v>
      </c>
      <c r="G23" s="75" t="s">
        <v>64</v>
      </c>
      <c r="H23" s="72"/>
      <c r="I23" s="72" t="s">
        <v>65</v>
      </c>
      <c r="J23" s="72" t="s">
        <v>25</v>
      </c>
      <c r="K23" s="72"/>
      <c r="L23" s="72" t="s">
        <v>49</v>
      </c>
      <c r="M23" s="72" t="s">
        <v>66</v>
      </c>
    </row>
    <row r="24" spans="2:13">
      <c r="B24" s="76"/>
      <c r="C24" s="75"/>
      <c r="D24" s="22" t="s">
        <v>67</v>
      </c>
      <c r="E24" s="75"/>
      <c r="F24" s="76"/>
      <c r="G24" s="75"/>
      <c r="H24" s="72"/>
      <c r="I24" s="72"/>
      <c r="J24" s="72"/>
      <c r="K24" s="72"/>
      <c r="L24" s="72"/>
      <c r="M24" s="72"/>
    </row>
    <row r="25" spans="2:13">
      <c r="B25" s="76"/>
      <c r="C25" s="75"/>
      <c r="D25" s="22" t="s">
        <v>54</v>
      </c>
      <c r="E25" s="75"/>
      <c r="F25" s="76"/>
      <c r="G25" s="75"/>
      <c r="H25" s="72"/>
      <c r="I25" s="72"/>
      <c r="J25" s="72"/>
      <c r="K25" s="72"/>
      <c r="L25" s="72"/>
      <c r="M25" s="72"/>
    </row>
    <row r="26" spans="2:13">
      <c r="B26" s="76"/>
      <c r="C26" s="75"/>
      <c r="D26" s="22" t="s">
        <v>56</v>
      </c>
      <c r="E26" s="75"/>
      <c r="F26" s="76"/>
      <c r="G26" s="75"/>
      <c r="H26" s="72"/>
      <c r="I26" s="72"/>
      <c r="J26" s="72"/>
      <c r="K26" s="72"/>
      <c r="L26" s="72"/>
      <c r="M26" s="72"/>
    </row>
    <row r="27" spans="2:13">
      <c r="B27" s="76"/>
      <c r="C27" s="75"/>
      <c r="D27" s="22" t="s">
        <v>57</v>
      </c>
      <c r="E27" s="75"/>
      <c r="F27" s="76"/>
      <c r="G27" s="75"/>
      <c r="H27" s="72"/>
      <c r="I27" s="72"/>
      <c r="J27" s="72"/>
      <c r="K27" s="72"/>
      <c r="L27" s="72"/>
      <c r="M27" s="72"/>
    </row>
    <row r="28" spans="2:13">
      <c r="B28" s="76"/>
      <c r="C28" s="75"/>
      <c r="D28" s="22" t="s">
        <v>68</v>
      </c>
      <c r="E28" s="75"/>
      <c r="F28" s="76"/>
      <c r="G28" s="75"/>
      <c r="H28" s="72"/>
      <c r="I28" s="72"/>
      <c r="J28" s="72"/>
      <c r="K28" s="72"/>
      <c r="L28" s="72"/>
      <c r="M28" s="72"/>
    </row>
    <row r="29" spans="2:13" ht="102" customHeight="1">
      <c r="B29" s="73">
        <v>4</v>
      </c>
      <c r="C29" s="75" t="s">
        <v>69</v>
      </c>
      <c r="D29" s="43" t="s">
        <v>70</v>
      </c>
      <c r="E29" s="75" t="s">
        <v>71</v>
      </c>
      <c r="F29" s="81" t="s">
        <v>39</v>
      </c>
      <c r="G29" s="75" t="s">
        <v>72</v>
      </c>
      <c r="H29" s="72"/>
      <c r="I29" s="72" t="s">
        <v>73</v>
      </c>
      <c r="J29" s="72" t="s">
        <v>74</v>
      </c>
      <c r="K29" s="72"/>
      <c r="L29" s="72"/>
      <c r="M29" s="72" t="s">
        <v>75</v>
      </c>
    </row>
    <row r="30" spans="2:13" ht="84">
      <c r="B30" s="77"/>
      <c r="C30" s="75"/>
      <c r="D30" s="43" t="s">
        <v>76</v>
      </c>
      <c r="E30" s="75"/>
      <c r="F30" s="82"/>
      <c r="G30" s="75"/>
      <c r="H30" s="72"/>
      <c r="I30" s="72"/>
      <c r="J30" s="72"/>
      <c r="K30" s="72"/>
      <c r="L30" s="72"/>
      <c r="M30" s="72"/>
    </row>
    <row r="31" spans="2:13" ht="36">
      <c r="B31" s="77"/>
      <c r="C31" s="75"/>
      <c r="D31" s="43" t="s">
        <v>77</v>
      </c>
      <c r="E31" s="75"/>
      <c r="F31" s="82"/>
      <c r="G31" s="75"/>
      <c r="H31" s="72"/>
      <c r="I31" s="72"/>
      <c r="J31" s="72"/>
      <c r="K31" s="72"/>
      <c r="L31" s="72"/>
      <c r="M31" s="72"/>
    </row>
    <row r="32" spans="2:13" ht="60">
      <c r="B32" s="77"/>
      <c r="C32" s="75"/>
      <c r="D32" s="43" t="s">
        <v>78</v>
      </c>
      <c r="E32" s="75"/>
      <c r="F32" s="82"/>
      <c r="G32" s="75"/>
      <c r="H32" s="72"/>
      <c r="I32" s="72"/>
      <c r="J32" s="72"/>
      <c r="K32" s="72"/>
      <c r="L32" s="72"/>
      <c r="M32" s="72"/>
    </row>
    <row r="33" spans="2:13" ht="48">
      <c r="B33" s="77"/>
      <c r="C33" s="75"/>
      <c r="D33" s="43" t="s">
        <v>79</v>
      </c>
      <c r="E33" s="75"/>
      <c r="F33" s="82"/>
      <c r="G33" s="75"/>
      <c r="H33" s="72"/>
      <c r="I33" s="72"/>
      <c r="J33" s="72"/>
      <c r="K33" s="72"/>
      <c r="L33" s="72"/>
      <c r="M33" s="72"/>
    </row>
    <row r="34" spans="2:13" ht="36">
      <c r="B34" s="77"/>
      <c r="C34" s="75"/>
      <c r="D34" s="43" t="s">
        <v>80</v>
      </c>
      <c r="E34" s="75"/>
      <c r="F34" s="82"/>
      <c r="G34" s="75"/>
      <c r="H34" s="72"/>
      <c r="I34" s="72"/>
      <c r="J34" s="72"/>
      <c r="K34" s="72"/>
      <c r="L34" s="72"/>
      <c r="M34" s="72"/>
    </row>
    <row r="35" spans="2:13" ht="48">
      <c r="B35" s="77"/>
      <c r="C35" s="75"/>
      <c r="D35" s="43" t="s">
        <v>81</v>
      </c>
      <c r="E35" s="75"/>
      <c r="F35" s="82"/>
      <c r="G35" s="75"/>
      <c r="H35" s="72"/>
      <c r="I35" s="72"/>
      <c r="J35" s="72"/>
      <c r="K35" s="72"/>
      <c r="L35" s="72"/>
      <c r="M35" s="72"/>
    </row>
    <row r="36" spans="2:13" ht="40.5" customHeight="1">
      <c r="B36" s="77"/>
      <c r="C36" s="75"/>
      <c r="D36" s="43" t="s">
        <v>82</v>
      </c>
      <c r="E36" s="75"/>
      <c r="F36" s="83"/>
      <c r="G36" s="75"/>
      <c r="H36" s="72"/>
      <c r="I36" s="72"/>
      <c r="J36" s="72"/>
      <c r="K36" s="72"/>
      <c r="L36" s="72"/>
      <c r="M36" s="72"/>
    </row>
    <row r="37" spans="2:13" ht="118.5" customHeight="1">
      <c r="B37" s="73">
        <v>5</v>
      </c>
      <c r="C37" s="75" t="s">
        <v>83</v>
      </c>
      <c r="D37" s="22" t="s">
        <v>43</v>
      </c>
      <c r="E37" s="22" t="s">
        <v>84</v>
      </c>
      <c r="F37" s="60" t="s">
        <v>32</v>
      </c>
      <c r="G37" s="75" t="s">
        <v>46</v>
      </c>
      <c r="H37" s="80">
        <f>0/5</f>
        <v>0</v>
      </c>
      <c r="I37" s="72" t="s">
        <v>47</v>
      </c>
      <c r="J37" s="72" t="s">
        <v>25</v>
      </c>
      <c r="K37" s="78" t="s">
        <v>85</v>
      </c>
      <c r="L37" s="72" t="s">
        <v>49</v>
      </c>
      <c r="M37" s="72" t="s">
        <v>86</v>
      </c>
    </row>
    <row r="38" spans="2:13">
      <c r="B38" s="76"/>
      <c r="C38" s="75"/>
      <c r="D38" s="22" t="s">
        <v>87</v>
      </c>
      <c r="E38" s="22" t="s">
        <v>88</v>
      </c>
      <c r="F38" s="60" t="s">
        <v>32</v>
      </c>
      <c r="G38" s="75"/>
      <c r="H38" s="80"/>
      <c r="I38" s="72"/>
      <c r="J38" s="72"/>
      <c r="K38" s="79"/>
      <c r="L38" s="72"/>
      <c r="M38" s="72"/>
    </row>
    <row r="39" spans="2:13" ht="24">
      <c r="B39" s="76"/>
      <c r="C39" s="75"/>
      <c r="D39" s="22" t="s">
        <v>89</v>
      </c>
      <c r="E39" s="23"/>
      <c r="F39" s="23"/>
      <c r="G39" s="75"/>
      <c r="H39" s="80"/>
      <c r="I39" s="72"/>
      <c r="J39" s="72"/>
      <c r="K39" s="79"/>
      <c r="L39" s="72"/>
      <c r="M39" s="72"/>
    </row>
    <row r="40" spans="2:13">
      <c r="B40" s="76"/>
      <c r="C40" s="75"/>
      <c r="D40" s="22" t="s">
        <v>90</v>
      </c>
      <c r="E40" s="23"/>
      <c r="F40" s="23"/>
      <c r="G40" s="75"/>
      <c r="H40" s="80"/>
      <c r="I40" s="72"/>
      <c r="J40" s="72"/>
      <c r="K40" s="79"/>
      <c r="L40" s="72"/>
      <c r="M40" s="72"/>
    </row>
    <row r="41" spans="2:13">
      <c r="B41" s="76"/>
      <c r="C41" s="75"/>
      <c r="D41" s="22" t="s">
        <v>91</v>
      </c>
      <c r="E41" s="23"/>
      <c r="F41" s="23"/>
      <c r="G41" s="75"/>
      <c r="H41" s="80"/>
      <c r="I41" s="72"/>
      <c r="J41" s="72"/>
      <c r="K41" s="79"/>
      <c r="L41" s="72"/>
      <c r="M41" s="72"/>
    </row>
    <row r="42" spans="2:13">
      <c r="B42" s="76"/>
      <c r="C42" s="75"/>
      <c r="D42" s="22" t="s">
        <v>92</v>
      </c>
      <c r="E42" s="23"/>
      <c r="F42" s="23"/>
      <c r="G42" s="75"/>
      <c r="H42" s="80"/>
      <c r="I42" s="72"/>
      <c r="J42" s="72"/>
      <c r="K42" s="79"/>
      <c r="L42" s="72"/>
      <c r="M42" s="72"/>
    </row>
    <row r="43" spans="2:13">
      <c r="B43" s="76"/>
      <c r="C43" s="75"/>
      <c r="D43" s="22" t="s">
        <v>93</v>
      </c>
      <c r="E43" s="23"/>
      <c r="F43" s="23"/>
      <c r="G43" s="75"/>
      <c r="H43" s="80"/>
      <c r="I43" s="72"/>
      <c r="J43" s="72"/>
      <c r="K43" s="79"/>
      <c r="L43" s="72"/>
      <c r="M43" s="72"/>
    </row>
    <row r="44" spans="2:13" ht="24">
      <c r="B44" s="73">
        <v>6</v>
      </c>
      <c r="C44" s="75" t="s">
        <v>94</v>
      </c>
      <c r="D44" s="43" t="s">
        <v>95</v>
      </c>
      <c r="E44" s="85" t="s">
        <v>96</v>
      </c>
      <c r="F44" s="92" t="s">
        <v>39</v>
      </c>
      <c r="G44" s="85" t="s">
        <v>97</v>
      </c>
      <c r="H44" s="90"/>
      <c r="I44" s="72" t="s">
        <v>98</v>
      </c>
      <c r="J44" s="72" t="s">
        <v>25</v>
      </c>
      <c r="K44" s="72"/>
      <c r="L44" s="88">
        <v>0</v>
      </c>
      <c r="M44" s="72" t="s">
        <v>99</v>
      </c>
    </row>
    <row r="45" spans="2:13" ht="24">
      <c r="B45" s="83"/>
      <c r="C45" s="84"/>
      <c r="D45" s="71" t="s">
        <v>100</v>
      </c>
      <c r="E45" s="86"/>
      <c r="F45" s="93"/>
      <c r="G45" s="86"/>
      <c r="H45" s="91"/>
      <c r="I45" s="87"/>
      <c r="J45" s="87"/>
      <c r="K45" s="87"/>
      <c r="L45" s="89"/>
      <c r="M45" s="87"/>
    </row>
    <row r="46" spans="2:13" ht="24">
      <c r="B46" s="77"/>
      <c r="C46" s="75"/>
      <c r="D46" s="43" t="s">
        <v>101</v>
      </c>
      <c r="E46" s="85"/>
      <c r="F46" s="93"/>
      <c r="G46" s="85"/>
      <c r="H46" s="90"/>
      <c r="I46" s="72"/>
      <c r="J46" s="72"/>
      <c r="K46" s="72"/>
      <c r="L46" s="88"/>
      <c r="M46" s="72"/>
    </row>
    <row r="47" spans="2:13" ht="34.5" customHeight="1">
      <c r="B47" s="77"/>
      <c r="C47" s="75"/>
      <c r="D47" s="43" t="s">
        <v>102</v>
      </c>
      <c r="E47" s="85"/>
      <c r="F47" s="91"/>
      <c r="G47" s="85"/>
      <c r="H47" s="90"/>
      <c r="I47" s="72"/>
      <c r="J47" s="72"/>
      <c r="K47" s="72"/>
      <c r="L47" s="88"/>
      <c r="M47" s="72"/>
    </row>
    <row r="48" spans="2:13" ht="119.25" customHeight="1">
      <c r="B48" s="73">
        <v>7</v>
      </c>
      <c r="C48" s="75" t="s">
        <v>103</v>
      </c>
      <c r="D48" s="43" t="s">
        <v>104</v>
      </c>
      <c r="E48" s="85" t="s">
        <v>105</v>
      </c>
      <c r="F48" s="96" t="s">
        <v>63</v>
      </c>
      <c r="G48" s="75" t="s">
        <v>106</v>
      </c>
      <c r="H48" s="72"/>
      <c r="I48" s="72" t="s">
        <v>107</v>
      </c>
      <c r="J48" s="72" t="s">
        <v>74</v>
      </c>
      <c r="K48" s="72"/>
      <c r="L48" s="94">
        <v>100</v>
      </c>
      <c r="M48" s="95" t="s">
        <v>108</v>
      </c>
    </row>
    <row r="49" spans="2:13" ht="41.25" customHeight="1">
      <c r="B49" s="76"/>
      <c r="C49" s="75"/>
      <c r="D49" s="43" t="s">
        <v>109</v>
      </c>
      <c r="E49" s="85"/>
      <c r="F49" s="93"/>
      <c r="G49" s="75"/>
      <c r="H49" s="72"/>
      <c r="I49" s="72"/>
      <c r="J49" s="72"/>
      <c r="K49" s="72"/>
      <c r="L49" s="94"/>
      <c r="M49" s="95"/>
    </row>
    <row r="50" spans="2:13" ht="18.75" customHeight="1">
      <c r="B50" s="76"/>
      <c r="C50" s="75"/>
      <c r="D50" s="43" t="s">
        <v>110</v>
      </c>
      <c r="E50" s="85"/>
      <c r="F50" s="93"/>
      <c r="G50" s="75"/>
      <c r="H50" s="72"/>
      <c r="I50" s="72"/>
      <c r="J50" s="72"/>
      <c r="K50" s="72"/>
      <c r="L50" s="94"/>
      <c r="M50" s="95"/>
    </row>
    <row r="51" spans="2:13" ht="18" customHeight="1">
      <c r="B51" s="76"/>
      <c r="C51" s="75"/>
      <c r="D51" s="43" t="s">
        <v>111</v>
      </c>
      <c r="E51" s="85"/>
      <c r="F51" s="91"/>
      <c r="G51" s="75"/>
      <c r="H51" s="72"/>
      <c r="I51" s="72"/>
      <c r="J51" s="72"/>
      <c r="K51" s="72"/>
      <c r="L51" s="94"/>
      <c r="M51" s="95"/>
    </row>
    <row r="52" spans="2:13" ht="74.25" customHeight="1">
      <c r="B52" s="97">
        <v>8</v>
      </c>
      <c r="C52" s="85" t="s">
        <v>112</v>
      </c>
      <c r="D52" s="43" t="s">
        <v>113</v>
      </c>
      <c r="E52" s="85" t="s">
        <v>114</v>
      </c>
      <c r="F52" s="92" t="s">
        <v>39</v>
      </c>
      <c r="G52" s="85" t="s">
        <v>115</v>
      </c>
      <c r="H52" s="90"/>
      <c r="I52" s="90" t="s">
        <v>98</v>
      </c>
      <c r="J52" s="90" t="s">
        <v>116</v>
      </c>
      <c r="K52" s="90"/>
      <c r="L52" s="90"/>
      <c r="M52" s="90" t="s">
        <v>117</v>
      </c>
    </row>
    <row r="53" spans="2:13" ht="47.25" customHeight="1">
      <c r="B53" s="92"/>
      <c r="C53" s="85"/>
      <c r="D53" s="43" t="s">
        <v>118</v>
      </c>
      <c r="E53" s="85"/>
      <c r="F53" s="92"/>
      <c r="G53" s="85"/>
      <c r="H53" s="90"/>
      <c r="I53" s="90"/>
      <c r="J53" s="90"/>
      <c r="K53" s="90"/>
      <c r="L53" s="90"/>
      <c r="M53" s="90"/>
    </row>
    <row r="54" spans="2:13" ht="108" customHeight="1">
      <c r="B54" s="99">
        <v>9</v>
      </c>
      <c r="C54" s="85" t="s">
        <v>119</v>
      </c>
      <c r="D54" s="43" t="s">
        <v>113</v>
      </c>
      <c r="E54" s="85" t="s">
        <v>120</v>
      </c>
      <c r="F54" s="96" t="s">
        <v>32</v>
      </c>
      <c r="G54" s="85" t="s">
        <v>121</v>
      </c>
      <c r="H54" s="90"/>
      <c r="I54" s="90" t="s">
        <v>98</v>
      </c>
      <c r="J54" s="90" t="s">
        <v>74</v>
      </c>
      <c r="K54" s="90"/>
      <c r="L54" s="90"/>
      <c r="M54" s="90"/>
    </row>
    <row r="55" spans="2:13" ht="66.75" customHeight="1">
      <c r="B55" s="98"/>
      <c r="C55" s="85"/>
      <c r="D55" s="43" t="s">
        <v>122</v>
      </c>
      <c r="E55" s="85"/>
      <c r="F55" s="91"/>
      <c r="G55" s="85"/>
      <c r="H55" s="90"/>
      <c r="I55" s="90"/>
      <c r="J55" s="90"/>
      <c r="K55" s="90"/>
      <c r="L55" s="90"/>
      <c r="M55" s="90"/>
    </row>
    <row r="56" spans="2:13" ht="102.75" customHeight="1">
      <c r="B56" s="97">
        <v>10</v>
      </c>
      <c r="C56" s="85" t="s">
        <v>123</v>
      </c>
      <c r="D56" s="43" t="s">
        <v>113</v>
      </c>
      <c r="E56" s="43" t="s">
        <v>124</v>
      </c>
      <c r="F56" s="61" t="s">
        <v>32</v>
      </c>
      <c r="G56" s="43" t="s">
        <v>125</v>
      </c>
      <c r="H56" s="66"/>
      <c r="I56" s="90" t="s">
        <v>98</v>
      </c>
      <c r="J56" s="90" t="s">
        <v>116</v>
      </c>
      <c r="K56" s="90"/>
      <c r="L56" s="90"/>
      <c r="M56" s="90" t="s">
        <v>126</v>
      </c>
    </row>
    <row r="57" spans="2:13" ht="24" customHeight="1">
      <c r="B57" s="98"/>
      <c r="C57" s="85"/>
      <c r="D57" s="43" t="s">
        <v>122</v>
      </c>
      <c r="E57" s="43" t="s">
        <v>127</v>
      </c>
      <c r="F57" s="61" t="s">
        <v>32</v>
      </c>
      <c r="G57" s="43" t="s">
        <v>128</v>
      </c>
      <c r="H57" s="42"/>
      <c r="I57" s="90"/>
      <c r="J57" s="90"/>
      <c r="K57" s="90"/>
      <c r="L57" s="90"/>
      <c r="M57" s="90"/>
    </row>
    <row r="58" spans="2:13" ht="15" customHeight="1">
      <c r="B58" s="98"/>
      <c r="C58" s="85"/>
      <c r="D58" s="23"/>
      <c r="E58" s="43" t="s">
        <v>129</v>
      </c>
      <c r="F58" s="61" t="s">
        <v>32</v>
      </c>
      <c r="G58" s="43" t="s">
        <v>130</v>
      </c>
      <c r="H58" s="42"/>
      <c r="I58" s="90"/>
      <c r="J58" s="90"/>
      <c r="K58" s="90"/>
      <c r="L58" s="90"/>
      <c r="M58" s="90"/>
    </row>
    <row r="59" spans="2:13" ht="42.75" customHeight="1">
      <c r="B59" s="97"/>
      <c r="C59" s="85"/>
      <c r="D59" s="23"/>
      <c r="E59" s="43" t="s">
        <v>131</v>
      </c>
      <c r="F59" s="61" t="s">
        <v>32</v>
      </c>
      <c r="G59" s="43" t="s">
        <v>132</v>
      </c>
      <c r="H59" s="66"/>
      <c r="I59" s="90"/>
      <c r="J59" s="90"/>
      <c r="K59" s="90"/>
      <c r="L59" s="90"/>
      <c r="M59" s="90"/>
    </row>
    <row r="60" spans="2:13" ht="113.25" customHeight="1">
      <c r="B60" s="97">
        <v>11</v>
      </c>
      <c r="C60" s="85" t="s">
        <v>133</v>
      </c>
      <c r="D60" s="43" t="s">
        <v>134</v>
      </c>
      <c r="E60" s="85" t="s">
        <v>135</v>
      </c>
      <c r="F60" s="101" t="s">
        <v>28</v>
      </c>
      <c r="G60" s="85" t="s">
        <v>136</v>
      </c>
      <c r="H60" s="90"/>
      <c r="I60" s="90" t="s">
        <v>137</v>
      </c>
      <c r="J60" s="90" t="s">
        <v>116</v>
      </c>
      <c r="K60" s="90"/>
      <c r="L60" s="90"/>
      <c r="M60" s="95" t="s">
        <v>138</v>
      </c>
    </row>
    <row r="61" spans="2:13" ht="66" customHeight="1">
      <c r="B61" s="100"/>
      <c r="C61" s="85"/>
      <c r="D61" s="43" t="s">
        <v>118</v>
      </c>
      <c r="E61" s="85"/>
      <c r="F61" s="90"/>
      <c r="G61" s="85"/>
      <c r="H61" s="90"/>
      <c r="I61" s="90"/>
      <c r="J61" s="90"/>
      <c r="K61" s="90"/>
      <c r="L61" s="90"/>
      <c r="M61" s="90"/>
    </row>
    <row r="62" spans="2:13" ht="113.25" customHeight="1">
      <c r="B62" s="99">
        <v>12</v>
      </c>
      <c r="C62" s="85" t="s">
        <v>139</v>
      </c>
      <c r="D62" s="43" t="s">
        <v>134</v>
      </c>
      <c r="E62" s="85" t="s">
        <v>135</v>
      </c>
      <c r="F62" s="96" t="s">
        <v>32</v>
      </c>
      <c r="G62" s="85" t="s">
        <v>140</v>
      </c>
      <c r="H62" s="90"/>
      <c r="I62" s="90" t="s">
        <v>73</v>
      </c>
      <c r="J62" s="90" t="s">
        <v>74</v>
      </c>
      <c r="K62" s="90"/>
      <c r="L62" s="90"/>
      <c r="M62" s="90"/>
    </row>
    <row r="63" spans="2:13" ht="34.5" customHeight="1">
      <c r="B63" s="98"/>
      <c r="C63" s="85"/>
      <c r="D63" s="43" t="s">
        <v>118</v>
      </c>
      <c r="E63" s="85"/>
      <c r="F63" s="91"/>
      <c r="G63" s="85"/>
      <c r="H63" s="90"/>
      <c r="I63" s="90"/>
      <c r="J63" s="90"/>
      <c r="K63" s="90"/>
      <c r="L63" s="90"/>
      <c r="M63" s="90"/>
    </row>
    <row r="64" spans="2:13" ht="111.75" customHeight="1">
      <c r="B64" s="97">
        <v>13</v>
      </c>
      <c r="C64" s="85" t="s">
        <v>141</v>
      </c>
      <c r="D64" s="43" t="s">
        <v>134</v>
      </c>
      <c r="E64" s="85" t="s">
        <v>142</v>
      </c>
      <c r="F64" s="98" t="s">
        <v>32</v>
      </c>
      <c r="G64" s="85" t="s">
        <v>143</v>
      </c>
      <c r="H64" s="90"/>
      <c r="I64" s="90" t="s">
        <v>73</v>
      </c>
      <c r="J64" s="90" t="s">
        <v>116</v>
      </c>
      <c r="K64" s="90"/>
      <c r="L64" s="106"/>
      <c r="M64" s="90" t="s">
        <v>144</v>
      </c>
    </row>
    <row r="65" spans="2:13" ht="107.25" customHeight="1">
      <c r="B65" s="97"/>
      <c r="C65" s="85"/>
      <c r="D65" s="43" t="s">
        <v>118</v>
      </c>
      <c r="E65" s="85"/>
      <c r="F65" s="98"/>
      <c r="G65" s="85"/>
      <c r="H65" s="90"/>
      <c r="I65" s="90"/>
      <c r="J65" s="90"/>
      <c r="K65" s="90"/>
      <c r="L65" s="106"/>
      <c r="M65" s="90"/>
    </row>
  </sheetData>
  <autoFilter ref="J2:J65" xr:uid="{00000000-0001-0000-0000-000000000000}"/>
  <mergeCells count="134">
    <mergeCell ref="F64:F65"/>
    <mergeCell ref="H64:H65"/>
    <mergeCell ref="F60:F61"/>
    <mergeCell ref="H60:H61"/>
    <mergeCell ref="H62:H63"/>
    <mergeCell ref="M64:M65"/>
    <mergeCell ref="B2:M2"/>
    <mergeCell ref="C4:M4"/>
    <mergeCell ref="B5:M5"/>
    <mergeCell ref="H16:H22"/>
    <mergeCell ref="H23:H28"/>
    <mergeCell ref="F23:F28"/>
    <mergeCell ref="F52:F53"/>
    <mergeCell ref="M62:M63"/>
    <mergeCell ref="B64:B65"/>
    <mergeCell ref="C64:C65"/>
    <mergeCell ref="E64:E65"/>
    <mergeCell ref="G64:G65"/>
    <mergeCell ref="I64:I65"/>
    <mergeCell ref="J64:J65"/>
    <mergeCell ref="K64:K65"/>
    <mergeCell ref="L64:L65"/>
    <mergeCell ref="B62:B63"/>
    <mergeCell ref="C62:C63"/>
    <mergeCell ref="E62:E63"/>
    <mergeCell ref="G62:G63"/>
    <mergeCell ref="I62:I63"/>
    <mergeCell ref="J62:J63"/>
    <mergeCell ref="K62:K63"/>
    <mergeCell ref="L62:L63"/>
    <mergeCell ref="H52:H53"/>
    <mergeCell ref="B60:B61"/>
    <mergeCell ref="C60:C61"/>
    <mergeCell ref="E60:E61"/>
    <mergeCell ref="G60:G61"/>
    <mergeCell ref="I60:I61"/>
    <mergeCell ref="J60:J61"/>
    <mergeCell ref="K60:K61"/>
    <mergeCell ref="L60:L61"/>
    <mergeCell ref="L54:L55"/>
    <mergeCell ref="H54:H55"/>
    <mergeCell ref="F62:F63"/>
    <mergeCell ref="M60:M61"/>
    <mergeCell ref="B56:B59"/>
    <mergeCell ref="C56:C59"/>
    <mergeCell ref="I56:I59"/>
    <mergeCell ref="J56:J59"/>
    <mergeCell ref="K56:K59"/>
    <mergeCell ref="L56:L59"/>
    <mergeCell ref="L52:L53"/>
    <mergeCell ref="M52:M53"/>
    <mergeCell ref="B54:B55"/>
    <mergeCell ref="C54:C55"/>
    <mergeCell ref="E54:E55"/>
    <mergeCell ref="G54:G55"/>
    <mergeCell ref="I54:I55"/>
    <mergeCell ref="J54:J55"/>
    <mergeCell ref="K54:K55"/>
    <mergeCell ref="M56:M59"/>
    <mergeCell ref="B52:B53"/>
    <mergeCell ref="C52:C53"/>
    <mergeCell ref="E52:E53"/>
    <mergeCell ref="G52:G53"/>
    <mergeCell ref="I52:I53"/>
    <mergeCell ref="J52:J53"/>
    <mergeCell ref="K52:K53"/>
    <mergeCell ref="M54:M55"/>
    <mergeCell ref="B48:B51"/>
    <mergeCell ref="C48:C51"/>
    <mergeCell ref="E48:E51"/>
    <mergeCell ref="G48:G51"/>
    <mergeCell ref="I48:I51"/>
    <mergeCell ref="J48:J51"/>
    <mergeCell ref="K48:K51"/>
    <mergeCell ref="L48:L51"/>
    <mergeCell ref="M48:M51"/>
    <mergeCell ref="H48:H51"/>
    <mergeCell ref="F48:F51"/>
    <mergeCell ref="F54:F55"/>
    <mergeCell ref="B44:B47"/>
    <mergeCell ref="C44:C47"/>
    <mergeCell ref="E44:E47"/>
    <mergeCell ref="G44:G47"/>
    <mergeCell ref="I44:I47"/>
    <mergeCell ref="J44:J47"/>
    <mergeCell ref="K44:K47"/>
    <mergeCell ref="L44:L47"/>
    <mergeCell ref="M44:M47"/>
    <mergeCell ref="H44:H47"/>
    <mergeCell ref="F44:F47"/>
    <mergeCell ref="K29:K36"/>
    <mergeCell ref="L29:L36"/>
    <mergeCell ref="M29:M36"/>
    <mergeCell ref="B37:B43"/>
    <mergeCell ref="C37:C43"/>
    <mergeCell ref="G37:G43"/>
    <mergeCell ref="I37:I43"/>
    <mergeCell ref="J37:J43"/>
    <mergeCell ref="K37:K43"/>
    <mergeCell ref="L37:L43"/>
    <mergeCell ref="M37:M43"/>
    <mergeCell ref="B29:B36"/>
    <mergeCell ref="C29:C36"/>
    <mergeCell ref="E29:E36"/>
    <mergeCell ref="G29:G36"/>
    <mergeCell ref="I29:I36"/>
    <mergeCell ref="J29:J36"/>
    <mergeCell ref="H29:H36"/>
    <mergeCell ref="H37:H43"/>
    <mergeCell ref="F29:F36"/>
    <mergeCell ref="K16:K22"/>
    <mergeCell ref="L16:L22"/>
    <mergeCell ref="M16:M22"/>
    <mergeCell ref="K23:K28"/>
    <mergeCell ref="L23:L28"/>
    <mergeCell ref="M23:M28"/>
    <mergeCell ref="M10:M15"/>
    <mergeCell ref="B10:B15"/>
    <mergeCell ref="C10:C15"/>
    <mergeCell ref="I10:I15"/>
    <mergeCell ref="J10:J15"/>
    <mergeCell ref="K10:K15"/>
    <mergeCell ref="L10:L15"/>
    <mergeCell ref="B23:B28"/>
    <mergeCell ref="C23:C28"/>
    <mergeCell ref="E23:E28"/>
    <mergeCell ref="G23:G28"/>
    <mergeCell ref="I23:I28"/>
    <mergeCell ref="J23:J28"/>
    <mergeCell ref="B16:B22"/>
    <mergeCell ref="C16:C22"/>
    <mergeCell ref="G16:G22"/>
    <mergeCell ref="I16:I22"/>
    <mergeCell ref="J16:J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F62CA-6BDF-48B8-AD2B-9AAC7CB2769B}">
  <dimension ref="B2:N63"/>
  <sheetViews>
    <sheetView topLeftCell="A37" workbookViewId="0">
      <selection activeCell="C71" sqref="C71"/>
    </sheetView>
  </sheetViews>
  <sheetFormatPr baseColWidth="10" defaultColWidth="11.42578125" defaultRowHeight="15"/>
  <cols>
    <col min="3" max="3" width="22" customWidth="1"/>
    <col min="4" max="4" width="19.42578125" customWidth="1"/>
    <col min="5" max="5" width="20" customWidth="1"/>
    <col min="6" max="6" width="16.5703125" customWidth="1"/>
    <col min="7" max="7" width="16.28515625" customWidth="1"/>
    <col min="8" max="8" width="21.42578125" customWidth="1"/>
    <col min="13" max="13" width="20.7109375" customWidth="1"/>
    <col min="14" max="14" width="20.28515625" customWidth="1"/>
  </cols>
  <sheetData>
    <row r="2" spans="2:14">
      <c r="B2" s="119" t="s">
        <v>145</v>
      </c>
      <c r="C2" s="119"/>
      <c r="D2" s="119"/>
      <c r="E2" s="119"/>
      <c r="F2" s="119"/>
      <c r="G2" s="119"/>
      <c r="H2" s="119"/>
      <c r="I2" s="119"/>
      <c r="J2" s="119"/>
      <c r="K2" s="119"/>
      <c r="L2" s="119"/>
      <c r="M2" s="119"/>
      <c r="N2" s="119"/>
    </row>
    <row r="4" spans="2:14">
      <c r="B4" s="17" t="s">
        <v>1</v>
      </c>
      <c r="C4" s="120" t="s">
        <v>146</v>
      </c>
      <c r="D4" s="120"/>
      <c r="E4" s="120"/>
      <c r="F4" s="120"/>
      <c r="G4" s="120"/>
      <c r="H4" s="120"/>
      <c r="I4" s="120"/>
      <c r="J4" s="120"/>
      <c r="K4" s="120"/>
      <c r="L4" s="120"/>
      <c r="M4" s="120"/>
      <c r="N4" s="120"/>
    </row>
    <row r="5" spans="2:14">
      <c r="B5" s="17"/>
      <c r="C5" s="30"/>
      <c r="D5" s="30"/>
      <c r="E5" s="30"/>
      <c r="F5" s="30"/>
      <c r="G5" s="30"/>
      <c r="H5" s="30"/>
      <c r="I5" s="30"/>
      <c r="J5" s="30"/>
      <c r="K5" s="30"/>
      <c r="L5" s="30"/>
      <c r="M5" s="30"/>
      <c r="N5" s="30"/>
    </row>
    <row r="6" spans="2:14">
      <c r="B6" s="119" t="s">
        <v>3</v>
      </c>
      <c r="C6" s="119"/>
      <c r="D6" s="119"/>
      <c r="E6" s="119"/>
      <c r="F6" s="119"/>
      <c r="G6" s="119"/>
      <c r="H6" s="119"/>
      <c r="I6" s="119"/>
      <c r="J6" s="119"/>
      <c r="K6" s="119"/>
      <c r="L6" s="119"/>
      <c r="M6" s="119"/>
      <c r="N6" s="119"/>
    </row>
    <row r="7" spans="2:14">
      <c r="B7" s="27"/>
      <c r="C7" s="27"/>
    </row>
    <row r="8" spans="2:14" ht="30">
      <c r="B8" s="23" t="s">
        <v>4</v>
      </c>
      <c r="C8" s="23" t="s">
        <v>5</v>
      </c>
      <c r="D8" s="35"/>
      <c r="E8" s="23" t="s">
        <v>147</v>
      </c>
      <c r="F8" s="36"/>
      <c r="G8" s="23" t="s">
        <v>7</v>
      </c>
      <c r="H8" s="37"/>
      <c r="I8" s="31"/>
      <c r="J8" s="31"/>
      <c r="K8" s="31"/>
      <c r="L8" s="31"/>
      <c r="M8" s="31"/>
    </row>
    <row r="10" spans="2:14">
      <c r="B10" s="121" t="s">
        <v>8</v>
      </c>
      <c r="C10" s="121" t="s">
        <v>9</v>
      </c>
      <c r="D10" s="121" t="s">
        <v>10</v>
      </c>
      <c r="E10" s="121" t="s">
        <v>11</v>
      </c>
      <c r="F10" s="38" t="s">
        <v>148</v>
      </c>
      <c r="G10" s="121" t="s">
        <v>13</v>
      </c>
      <c r="H10" s="121" t="s">
        <v>149</v>
      </c>
      <c r="I10" s="121" t="s">
        <v>15</v>
      </c>
      <c r="J10" s="121" t="s">
        <v>9</v>
      </c>
      <c r="K10" s="121" t="s">
        <v>16</v>
      </c>
      <c r="L10" s="38" t="s">
        <v>150</v>
      </c>
      <c r="M10" s="121" t="s">
        <v>18</v>
      </c>
    </row>
    <row r="11" spans="2:14">
      <c r="B11" s="121"/>
      <c r="C11" s="121"/>
      <c r="D11" s="121"/>
      <c r="E11" s="121"/>
      <c r="F11" s="38" t="s">
        <v>151</v>
      </c>
      <c r="G11" s="121"/>
      <c r="H11" s="121"/>
      <c r="I11" s="121"/>
      <c r="J11" s="121"/>
      <c r="K11" s="121"/>
      <c r="L11" s="38" t="s">
        <v>152</v>
      </c>
      <c r="M11" s="121"/>
    </row>
    <row r="12" spans="2:14" ht="24">
      <c r="B12" s="114">
        <v>1</v>
      </c>
      <c r="C12" s="111" t="s">
        <v>153</v>
      </c>
      <c r="D12" s="22" t="s">
        <v>154</v>
      </c>
      <c r="E12" s="75" t="s">
        <v>155</v>
      </c>
      <c r="F12" s="122" t="s">
        <v>28</v>
      </c>
      <c r="G12" s="75" t="s">
        <v>156</v>
      </c>
      <c r="H12" s="105">
        <v>1</v>
      </c>
      <c r="I12" s="72" t="s">
        <v>157</v>
      </c>
      <c r="J12" s="72" t="s">
        <v>116</v>
      </c>
      <c r="K12" s="72"/>
      <c r="L12" s="94">
        <v>20</v>
      </c>
      <c r="M12" s="72" t="s">
        <v>158</v>
      </c>
    </row>
    <row r="13" spans="2:14" ht="24">
      <c r="B13" s="114"/>
      <c r="C13" s="111"/>
      <c r="D13" s="22" t="s">
        <v>159</v>
      </c>
      <c r="E13" s="75"/>
      <c r="F13" s="122"/>
      <c r="G13" s="75"/>
      <c r="H13" s="72"/>
      <c r="I13" s="72"/>
      <c r="J13" s="72"/>
      <c r="K13" s="72"/>
      <c r="L13" s="94"/>
      <c r="M13" s="72"/>
    </row>
    <row r="14" spans="2:14" ht="24">
      <c r="B14" s="114"/>
      <c r="C14" s="111"/>
      <c r="D14" s="22" t="s">
        <v>160</v>
      </c>
      <c r="E14" s="75"/>
      <c r="F14" s="122"/>
      <c r="G14" s="75"/>
      <c r="H14" s="72"/>
      <c r="I14" s="72"/>
      <c r="J14" s="72"/>
      <c r="K14" s="72"/>
      <c r="L14" s="94"/>
      <c r="M14" s="72"/>
    </row>
    <row r="15" spans="2:14" ht="24">
      <c r="B15" s="114"/>
      <c r="C15" s="111"/>
      <c r="D15" s="22" t="s">
        <v>56</v>
      </c>
      <c r="E15" s="75"/>
      <c r="F15" s="122"/>
      <c r="G15" s="75"/>
      <c r="H15" s="72"/>
      <c r="I15" s="72"/>
      <c r="J15" s="72"/>
      <c r="K15" s="72"/>
      <c r="L15" s="94"/>
      <c r="M15" s="72"/>
    </row>
    <row r="16" spans="2:14">
      <c r="B16" s="114"/>
      <c r="C16" s="111"/>
      <c r="D16" s="22" t="s">
        <v>161</v>
      </c>
      <c r="E16" s="75"/>
      <c r="F16" s="122"/>
      <c r="G16" s="75"/>
      <c r="H16" s="72"/>
      <c r="I16" s="72"/>
      <c r="J16" s="72"/>
      <c r="K16" s="72"/>
      <c r="L16" s="94"/>
      <c r="M16" s="72"/>
    </row>
    <row r="17" spans="2:13">
      <c r="B17" s="114"/>
      <c r="C17" s="111"/>
      <c r="D17" s="22" t="s">
        <v>162</v>
      </c>
      <c r="E17" s="75"/>
      <c r="F17" s="122"/>
      <c r="G17" s="75"/>
      <c r="H17" s="72"/>
      <c r="I17" s="72"/>
      <c r="J17" s="72"/>
      <c r="K17" s="72"/>
      <c r="L17" s="94"/>
      <c r="M17" s="72"/>
    </row>
    <row r="18" spans="2:13" ht="204.75" customHeight="1">
      <c r="B18" s="114">
        <v>2</v>
      </c>
      <c r="C18" s="111" t="s">
        <v>163</v>
      </c>
      <c r="D18" s="22" t="s">
        <v>164</v>
      </c>
      <c r="E18" s="22" t="s">
        <v>165</v>
      </c>
      <c r="F18" s="77" t="s">
        <v>166</v>
      </c>
      <c r="G18" s="75" t="s">
        <v>167</v>
      </c>
      <c r="H18" s="72"/>
      <c r="I18" s="42" t="s">
        <v>168</v>
      </c>
      <c r="J18" s="72" t="s">
        <v>74</v>
      </c>
      <c r="K18" s="72"/>
      <c r="L18" s="72"/>
      <c r="M18" s="90" t="s">
        <v>169</v>
      </c>
    </row>
    <row r="19" spans="2:13" ht="48">
      <c r="B19" s="114"/>
      <c r="C19" s="111"/>
      <c r="D19" s="22" t="s">
        <v>170</v>
      </c>
      <c r="E19" s="22" t="s">
        <v>171</v>
      </c>
      <c r="F19" s="77"/>
      <c r="G19" s="75"/>
      <c r="H19" s="72"/>
      <c r="I19" s="42" t="s">
        <v>172</v>
      </c>
      <c r="J19" s="72"/>
      <c r="K19" s="72"/>
      <c r="L19" s="72"/>
      <c r="M19" s="90"/>
    </row>
    <row r="20" spans="2:13" ht="72.75" customHeight="1">
      <c r="B20" s="114"/>
      <c r="C20" s="111"/>
      <c r="D20" s="22" t="s">
        <v>173</v>
      </c>
      <c r="E20" s="23"/>
      <c r="F20" s="77"/>
      <c r="G20" s="75"/>
      <c r="H20" s="72"/>
      <c r="I20" s="23"/>
      <c r="J20" s="72"/>
      <c r="K20" s="72"/>
      <c r="L20" s="72"/>
      <c r="M20" s="90"/>
    </row>
    <row r="21" spans="2:13" ht="178.5" customHeight="1">
      <c r="B21" s="39">
        <v>3</v>
      </c>
      <c r="C21" s="40" t="s">
        <v>174</v>
      </c>
      <c r="D21" s="22" t="s">
        <v>175</v>
      </c>
      <c r="E21" s="22" t="s">
        <v>176</v>
      </c>
      <c r="F21" s="62" t="s">
        <v>166</v>
      </c>
      <c r="G21" s="22" t="s">
        <v>177</v>
      </c>
      <c r="H21" s="22"/>
      <c r="I21" s="41" t="s">
        <v>168</v>
      </c>
      <c r="J21" s="41" t="s">
        <v>116</v>
      </c>
      <c r="K21" s="41"/>
      <c r="L21" s="41"/>
      <c r="M21" s="42" t="s">
        <v>437</v>
      </c>
    </row>
    <row r="22" spans="2:13" ht="89.25" customHeight="1">
      <c r="B22" s="114">
        <v>4</v>
      </c>
      <c r="C22" s="111" t="s">
        <v>178</v>
      </c>
      <c r="D22" s="22" t="s">
        <v>179</v>
      </c>
      <c r="E22" s="75" t="s">
        <v>180</v>
      </c>
      <c r="F22" s="96" t="s">
        <v>63</v>
      </c>
      <c r="G22" s="75" t="s">
        <v>180</v>
      </c>
      <c r="H22" s="72"/>
      <c r="I22" s="41" t="s">
        <v>181</v>
      </c>
      <c r="J22" s="72" t="s">
        <v>116</v>
      </c>
      <c r="K22" s="72"/>
      <c r="L22" s="72"/>
      <c r="M22" s="90" t="s">
        <v>438</v>
      </c>
    </row>
    <row r="23" spans="2:13" ht="36">
      <c r="B23" s="114"/>
      <c r="C23" s="111"/>
      <c r="D23" s="22" t="s">
        <v>182</v>
      </c>
      <c r="E23" s="75"/>
      <c r="F23" s="117"/>
      <c r="G23" s="75"/>
      <c r="H23" s="72"/>
      <c r="I23" s="41" t="s">
        <v>183</v>
      </c>
      <c r="J23" s="72"/>
      <c r="K23" s="72"/>
      <c r="L23" s="72"/>
      <c r="M23" s="90"/>
    </row>
    <row r="24" spans="2:13" ht="48">
      <c r="B24" s="114"/>
      <c r="C24" s="111"/>
      <c r="D24" s="22" t="s">
        <v>184</v>
      </c>
      <c r="E24" s="75"/>
      <c r="F24" s="117"/>
      <c r="G24" s="75"/>
      <c r="H24" s="72"/>
      <c r="I24" s="23"/>
      <c r="J24" s="72"/>
      <c r="K24" s="72"/>
      <c r="L24" s="72"/>
      <c r="M24" s="90"/>
    </row>
    <row r="25" spans="2:13" ht="36">
      <c r="B25" s="114"/>
      <c r="C25" s="111"/>
      <c r="D25" s="22" t="s">
        <v>185</v>
      </c>
      <c r="E25" s="75"/>
      <c r="F25" s="118"/>
      <c r="G25" s="75"/>
      <c r="H25" s="72"/>
      <c r="I25" s="23"/>
      <c r="J25" s="72"/>
      <c r="K25" s="72"/>
      <c r="L25" s="72"/>
      <c r="M25" s="90"/>
    </row>
    <row r="26" spans="2:13" ht="84" customHeight="1">
      <c r="B26" s="114">
        <v>5</v>
      </c>
      <c r="C26" s="111" t="s">
        <v>186</v>
      </c>
      <c r="D26" s="43" t="s">
        <v>187</v>
      </c>
      <c r="E26" s="85" t="s">
        <v>188</v>
      </c>
      <c r="F26" s="96" t="s">
        <v>32</v>
      </c>
      <c r="G26" s="75" t="s">
        <v>189</v>
      </c>
      <c r="H26" s="72"/>
      <c r="I26" s="72" t="s">
        <v>190</v>
      </c>
      <c r="J26" s="72" t="s">
        <v>116</v>
      </c>
      <c r="K26" s="72"/>
      <c r="L26" s="72"/>
      <c r="M26" s="90" t="s">
        <v>439</v>
      </c>
    </row>
    <row r="27" spans="2:13" ht="24">
      <c r="B27" s="114"/>
      <c r="C27" s="111"/>
      <c r="D27" s="43" t="s">
        <v>191</v>
      </c>
      <c r="E27" s="85"/>
      <c r="F27" s="117"/>
      <c r="G27" s="75"/>
      <c r="H27" s="72"/>
      <c r="I27" s="72"/>
      <c r="J27" s="72"/>
      <c r="K27" s="72"/>
      <c r="L27" s="72"/>
      <c r="M27" s="90"/>
    </row>
    <row r="28" spans="2:13" ht="24">
      <c r="B28" s="114"/>
      <c r="C28" s="111"/>
      <c r="D28" s="43" t="s">
        <v>192</v>
      </c>
      <c r="E28" s="85"/>
      <c r="F28" s="117"/>
      <c r="G28" s="75"/>
      <c r="H28" s="72"/>
      <c r="I28" s="72"/>
      <c r="J28" s="72"/>
      <c r="K28" s="72"/>
      <c r="L28" s="72"/>
      <c r="M28" s="90"/>
    </row>
    <row r="29" spans="2:13" ht="36">
      <c r="B29" s="114"/>
      <c r="C29" s="111"/>
      <c r="D29" s="43" t="s">
        <v>193</v>
      </c>
      <c r="E29" s="85"/>
      <c r="F29" s="118"/>
      <c r="G29" s="75"/>
      <c r="H29" s="72"/>
      <c r="I29" s="72"/>
      <c r="J29" s="72"/>
      <c r="K29" s="72"/>
      <c r="L29" s="72"/>
      <c r="M29" s="90"/>
    </row>
    <row r="30" spans="2:13" ht="105" customHeight="1">
      <c r="B30" s="114">
        <v>6</v>
      </c>
      <c r="C30" s="111" t="s">
        <v>194</v>
      </c>
      <c r="D30" s="43" t="s">
        <v>195</v>
      </c>
      <c r="E30" s="85" t="s">
        <v>196</v>
      </c>
      <c r="F30" s="101" t="s">
        <v>28</v>
      </c>
      <c r="G30" s="75" t="s">
        <v>197</v>
      </c>
      <c r="H30" s="105">
        <v>1</v>
      </c>
      <c r="I30" s="116" t="s">
        <v>168</v>
      </c>
      <c r="J30" s="90" t="s">
        <v>25</v>
      </c>
      <c r="K30" s="72"/>
      <c r="L30" s="72"/>
      <c r="M30" s="72" t="s">
        <v>198</v>
      </c>
    </row>
    <row r="31" spans="2:13" ht="24">
      <c r="B31" s="114"/>
      <c r="C31" s="111"/>
      <c r="D31" s="43" t="s">
        <v>199</v>
      </c>
      <c r="E31" s="85"/>
      <c r="F31" s="101"/>
      <c r="G31" s="75"/>
      <c r="H31" s="72"/>
      <c r="I31" s="116"/>
      <c r="J31" s="90"/>
      <c r="K31" s="72"/>
      <c r="L31" s="72"/>
      <c r="M31" s="72"/>
    </row>
    <row r="32" spans="2:13" ht="24">
      <c r="B32" s="114"/>
      <c r="C32" s="111"/>
      <c r="D32" s="43" t="s">
        <v>200</v>
      </c>
      <c r="E32" s="85"/>
      <c r="F32" s="101"/>
      <c r="G32" s="75"/>
      <c r="H32" s="72"/>
      <c r="I32" s="116"/>
      <c r="J32" s="90"/>
      <c r="K32" s="72"/>
      <c r="L32" s="72"/>
      <c r="M32" s="72"/>
    </row>
    <row r="33" spans="2:13" ht="24">
      <c r="B33" s="114"/>
      <c r="C33" s="111"/>
      <c r="D33" s="43" t="s">
        <v>201</v>
      </c>
      <c r="E33" s="85"/>
      <c r="F33" s="101"/>
      <c r="G33" s="75"/>
      <c r="H33" s="72"/>
      <c r="I33" s="116"/>
      <c r="J33" s="90"/>
      <c r="K33" s="72"/>
      <c r="L33" s="72"/>
      <c r="M33" s="72"/>
    </row>
    <row r="34" spans="2:13" ht="83.25" customHeight="1">
      <c r="B34" s="114">
        <v>7</v>
      </c>
      <c r="C34" s="111" t="s">
        <v>202</v>
      </c>
      <c r="D34" s="43" t="s">
        <v>203</v>
      </c>
      <c r="E34" s="85" t="s">
        <v>204</v>
      </c>
      <c r="F34" s="92" t="s">
        <v>166</v>
      </c>
      <c r="G34" s="75" t="s">
        <v>205</v>
      </c>
      <c r="H34" s="72"/>
      <c r="I34" s="116" t="s">
        <v>168</v>
      </c>
      <c r="J34" s="72" t="s">
        <v>116</v>
      </c>
      <c r="K34" s="72" t="s">
        <v>206</v>
      </c>
      <c r="L34" s="72"/>
      <c r="M34" s="115" t="s">
        <v>207</v>
      </c>
    </row>
    <row r="35" spans="2:13" ht="39.75" customHeight="1">
      <c r="B35" s="114"/>
      <c r="C35" s="111"/>
      <c r="D35" s="43" t="s">
        <v>208</v>
      </c>
      <c r="E35" s="85"/>
      <c r="F35" s="92"/>
      <c r="G35" s="75"/>
      <c r="H35" s="72"/>
      <c r="I35" s="116"/>
      <c r="J35" s="72"/>
      <c r="K35" s="72"/>
      <c r="L35" s="72"/>
      <c r="M35" s="112"/>
    </row>
    <row r="36" spans="2:13" ht="47.25" customHeight="1">
      <c r="B36" s="114"/>
      <c r="C36" s="111"/>
      <c r="D36" s="43" t="s">
        <v>209</v>
      </c>
      <c r="E36" s="85"/>
      <c r="F36" s="92"/>
      <c r="G36" s="75"/>
      <c r="H36" s="72"/>
      <c r="I36" s="116"/>
      <c r="J36" s="72"/>
      <c r="K36" s="72"/>
      <c r="L36" s="72"/>
      <c r="M36" s="112"/>
    </row>
    <row r="37" spans="2:13" ht="140.25" customHeight="1">
      <c r="B37" s="114">
        <v>8</v>
      </c>
      <c r="C37" s="111" t="s">
        <v>210</v>
      </c>
      <c r="D37" s="43" t="s">
        <v>211</v>
      </c>
      <c r="E37" s="85" t="s">
        <v>212</v>
      </c>
      <c r="F37" s="98" t="s">
        <v>63</v>
      </c>
      <c r="G37" s="75" t="s">
        <v>213</v>
      </c>
      <c r="H37" s="72"/>
      <c r="I37" s="116" t="s">
        <v>214</v>
      </c>
      <c r="J37" s="72" t="s">
        <v>74</v>
      </c>
      <c r="K37" s="72"/>
      <c r="L37" s="72"/>
      <c r="M37" s="72" t="s">
        <v>215</v>
      </c>
    </row>
    <row r="38" spans="2:13" ht="24">
      <c r="B38" s="114"/>
      <c r="C38" s="111"/>
      <c r="D38" s="43" t="s">
        <v>216</v>
      </c>
      <c r="E38" s="85"/>
      <c r="F38" s="98"/>
      <c r="G38" s="75"/>
      <c r="H38" s="72"/>
      <c r="I38" s="116"/>
      <c r="J38" s="72"/>
      <c r="K38" s="72"/>
      <c r="L38" s="72"/>
      <c r="M38" s="72"/>
    </row>
    <row r="39" spans="2:13" ht="98.25" customHeight="1">
      <c r="B39" s="114">
        <v>9</v>
      </c>
      <c r="C39" s="111" t="s">
        <v>217</v>
      </c>
      <c r="D39" s="43" t="s">
        <v>218</v>
      </c>
      <c r="E39" s="85" t="s">
        <v>219</v>
      </c>
      <c r="F39" s="101" t="s">
        <v>28</v>
      </c>
      <c r="G39" s="85" t="s">
        <v>220</v>
      </c>
      <c r="H39" s="113">
        <v>1</v>
      </c>
      <c r="I39" s="107" t="s">
        <v>168</v>
      </c>
      <c r="J39" s="90" t="s">
        <v>116</v>
      </c>
      <c r="K39" s="90"/>
      <c r="L39" s="90"/>
      <c r="M39" s="42" t="s">
        <v>221</v>
      </c>
    </row>
    <row r="40" spans="2:13" ht="36">
      <c r="B40" s="114"/>
      <c r="C40" s="111"/>
      <c r="D40" s="43" t="s">
        <v>222</v>
      </c>
      <c r="E40" s="85"/>
      <c r="F40" s="101"/>
      <c r="G40" s="85"/>
      <c r="H40" s="90"/>
      <c r="I40" s="107"/>
      <c r="J40" s="107"/>
      <c r="K40" s="90"/>
      <c r="L40" s="90"/>
      <c r="M40" s="42" t="s">
        <v>223</v>
      </c>
    </row>
    <row r="41" spans="2:13" ht="24">
      <c r="B41" s="114"/>
      <c r="C41" s="111"/>
      <c r="D41" s="43" t="s">
        <v>224</v>
      </c>
      <c r="E41" s="85"/>
      <c r="F41" s="101"/>
      <c r="G41" s="85"/>
      <c r="H41" s="90"/>
      <c r="I41" s="107"/>
      <c r="J41" s="107"/>
      <c r="K41" s="90"/>
      <c r="L41" s="90"/>
      <c r="M41" s="23"/>
    </row>
    <row r="42" spans="2:13" ht="24">
      <c r="B42" s="114"/>
      <c r="C42" s="111"/>
      <c r="D42" s="43" t="s">
        <v>225</v>
      </c>
      <c r="E42" s="85"/>
      <c r="F42" s="101"/>
      <c r="G42" s="85"/>
      <c r="H42" s="90"/>
      <c r="I42" s="107"/>
      <c r="J42" s="107"/>
      <c r="K42" s="90"/>
      <c r="L42" s="90"/>
      <c r="M42" s="23"/>
    </row>
    <row r="43" spans="2:13">
      <c r="B43" s="114"/>
      <c r="C43" s="111"/>
      <c r="D43" s="43" t="s">
        <v>226</v>
      </c>
      <c r="E43" s="85"/>
      <c r="F43" s="101"/>
      <c r="G43" s="85"/>
      <c r="H43" s="90"/>
      <c r="I43" s="107"/>
      <c r="J43" s="107"/>
      <c r="K43" s="90"/>
      <c r="L43" s="90"/>
      <c r="M43" s="23"/>
    </row>
    <row r="44" spans="2:13" ht="104.25" customHeight="1">
      <c r="B44" s="110">
        <v>10</v>
      </c>
      <c r="C44" s="111" t="s">
        <v>227</v>
      </c>
      <c r="D44" s="43" t="s">
        <v>228</v>
      </c>
      <c r="E44" s="85" t="s">
        <v>229</v>
      </c>
      <c r="F44" s="100" t="s">
        <v>28</v>
      </c>
      <c r="G44" s="85" t="s">
        <v>230</v>
      </c>
      <c r="H44" s="113">
        <v>1</v>
      </c>
      <c r="I44" s="107" t="s">
        <v>168</v>
      </c>
      <c r="J44" s="90" t="s">
        <v>74</v>
      </c>
      <c r="K44" s="90"/>
      <c r="L44" s="90"/>
      <c r="M44" s="112" t="s">
        <v>231</v>
      </c>
    </row>
    <row r="45" spans="2:13" ht="34.5" customHeight="1">
      <c r="B45" s="110"/>
      <c r="C45" s="111"/>
      <c r="D45" s="43" t="s">
        <v>232</v>
      </c>
      <c r="E45" s="85"/>
      <c r="F45" s="100"/>
      <c r="G45" s="85"/>
      <c r="H45" s="90"/>
      <c r="I45" s="107"/>
      <c r="J45" s="107"/>
      <c r="K45" s="90"/>
      <c r="L45" s="90"/>
      <c r="M45" s="112"/>
    </row>
    <row r="46" spans="2:13" ht="26.25" customHeight="1">
      <c r="B46" s="110"/>
      <c r="C46" s="111"/>
      <c r="D46" s="43" t="s">
        <v>233</v>
      </c>
      <c r="E46" s="85"/>
      <c r="F46" s="100"/>
      <c r="G46" s="85"/>
      <c r="H46" s="90"/>
      <c r="I46" s="107"/>
      <c r="J46" s="107"/>
      <c r="K46" s="90"/>
      <c r="L46" s="90"/>
      <c r="M46" s="112"/>
    </row>
    <row r="47" spans="2:13" ht="20.25" customHeight="1">
      <c r="B47" s="110"/>
      <c r="C47" s="111"/>
      <c r="D47" s="43" t="s">
        <v>234</v>
      </c>
      <c r="E47" s="85"/>
      <c r="F47" s="100"/>
      <c r="G47" s="85"/>
      <c r="H47" s="90"/>
      <c r="I47" s="107"/>
      <c r="J47" s="107"/>
      <c r="K47" s="90"/>
      <c r="L47" s="90"/>
      <c r="M47" s="112"/>
    </row>
    <row r="48" spans="2:13" ht="92.25" customHeight="1">
      <c r="B48" s="110">
        <v>11</v>
      </c>
      <c r="C48" s="111" t="s">
        <v>235</v>
      </c>
      <c r="D48" s="43" t="s">
        <v>236</v>
      </c>
      <c r="E48" s="85" t="s">
        <v>237</v>
      </c>
      <c r="F48" s="100" t="s">
        <v>28</v>
      </c>
      <c r="G48" s="43" t="s">
        <v>238</v>
      </c>
      <c r="H48" s="67" t="s">
        <v>441</v>
      </c>
      <c r="I48" s="107" t="s">
        <v>168</v>
      </c>
      <c r="J48" s="90" t="s">
        <v>74</v>
      </c>
      <c r="K48" s="90" t="s">
        <v>206</v>
      </c>
      <c r="L48" s="90"/>
      <c r="M48" s="90" t="s">
        <v>440</v>
      </c>
    </row>
    <row r="49" spans="2:13" ht="48">
      <c r="B49" s="110"/>
      <c r="C49" s="111"/>
      <c r="D49" s="43" t="s">
        <v>239</v>
      </c>
      <c r="E49" s="85"/>
      <c r="F49" s="100"/>
      <c r="G49" s="43" t="s">
        <v>240</v>
      </c>
      <c r="H49" s="67" t="s">
        <v>442</v>
      </c>
      <c r="I49" s="107"/>
      <c r="J49" s="107"/>
      <c r="K49" s="90"/>
      <c r="L49" s="90"/>
      <c r="M49" s="90"/>
    </row>
    <row r="50" spans="2:13">
      <c r="B50" s="110"/>
      <c r="C50" s="111"/>
      <c r="D50" s="43" t="s">
        <v>241</v>
      </c>
      <c r="E50" s="85"/>
      <c r="F50" s="100"/>
      <c r="G50" s="23"/>
      <c r="H50" s="23"/>
      <c r="I50" s="107"/>
      <c r="J50" s="107"/>
      <c r="K50" s="90"/>
      <c r="L50" s="90"/>
      <c r="M50" s="90"/>
    </row>
    <row r="51" spans="2:13" ht="24">
      <c r="B51" s="110"/>
      <c r="C51" s="111"/>
      <c r="D51" s="43" t="s">
        <v>242</v>
      </c>
      <c r="E51" s="85"/>
      <c r="F51" s="100"/>
      <c r="G51" s="23"/>
      <c r="H51" s="23"/>
      <c r="I51" s="107"/>
      <c r="J51" s="107"/>
      <c r="K51" s="90"/>
      <c r="L51" s="90"/>
      <c r="M51" s="90"/>
    </row>
    <row r="52" spans="2:13">
      <c r="B52" s="110"/>
      <c r="C52" s="111"/>
      <c r="D52" s="43" t="s">
        <v>243</v>
      </c>
      <c r="E52" s="85"/>
      <c r="F52" s="100"/>
      <c r="G52" s="23"/>
      <c r="H52" s="23"/>
      <c r="I52" s="107"/>
      <c r="J52" s="107"/>
      <c r="K52" s="90"/>
      <c r="L52" s="90"/>
      <c r="M52" s="90"/>
    </row>
    <row r="53" spans="2:13" ht="36">
      <c r="B53" s="110"/>
      <c r="C53" s="111"/>
      <c r="D53" s="43" t="s">
        <v>244</v>
      </c>
      <c r="E53" s="85"/>
      <c r="F53" s="100"/>
      <c r="G53" s="23"/>
      <c r="H53" s="23"/>
      <c r="I53" s="107"/>
      <c r="J53" s="107"/>
      <c r="K53" s="90"/>
      <c r="L53" s="90"/>
      <c r="M53" s="90"/>
    </row>
    <row r="54" spans="2:13" ht="58.5" customHeight="1">
      <c r="B54" s="110">
        <v>12</v>
      </c>
      <c r="C54" s="111" t="s">
        <v>245</v>
      </c>
      <c r="D54" s="43" t="s">
        <v>246</v>
      </c>
      <c r="E54" s="85" t="s">
        <v>247</v>
      </c>
      <c r="F54" s="92" t="s">
        <v>166</v>
      </c>
      <c r="G54" s="43" t="s">
        <v>248</v>
      </c>
      <c r="H54" s="43"/>
      <c r="I54" s="107" t="s">
        <v>168</v>
      </c>
      <c r="J54" s="90" t="s">
        <v>116</v>
      </c>
      <c r="K54" s="90"/>
      <c r="L54" s="90"/>
      <c r="M54" s="90" t="s">
        <v>443</v>
      </c>
    </row>
    <row r="55" spans="2:13" ht="36">
      <c r="B55" s="110"/>
      <c r="C55" s="111"/>
      <c r="D55" s="43" t="s">
        <v>216</v>
      </c>
      <c r="E55" s="85"/>
      <c r="F55" s="92"/>
      <c r="G55" s="43" t="s">
        <v>249</v>
      </c>
      <c r="H55" s="43"/>
      <c r="I55" s="107"/>
      <c r="J55" s="107"/>
      <c r="K55" s="90"/>
      <c r="L55" s="90"/>
      <c r="M55" s="90"/>
    </row>
    <row r="56" spans="2:13" ht="24">
      <c r="B56" s="110"/>
      <c r="C56" s="111"/>
      <c r="D56" s="43" t="s">
        <v>250</v>
      </c>
      <c r="E56" s="85"/>
      <c r="F56" s="92"/>
      <c r="G56" s="23"/>
      <c r="H56" s="23"/>
      <c r="I56" s="107"/>
      <c r="J56" s="107"/>
      <c r="K56" s="90"/>
      <c r="L56" s="90"/>
      <c r="M56" s="90"/>
    </row>
    <row r="57" spans="2:13">
      <c r="B57" s="110"/>
      <c r="C57" s="111"/>
      <c r="D57" s="43" t="s">
        <v>251</v>
      </c>
      <c r="E57" s="85"/>
      <c r="F57" s="92"/>
      <c r="G57" s="23"/>
      <c r="H57" s="23"/>
      <c r="I57" s="107"/>
      <c r="J57" s="107"/>
      <c r="K57" s="90"/>
      <c r="L57" s="90"/>
      <c r="M57" s="90"/>
    </row>
    <row r="58" spans="2:13" ht="67.5" customHeight="1">
      <c r="B58" s="110">
        <v>13</v>
      </c>
      <c r="C58" s="111" t="s">
        <v>252</v>
      </c>
      <c r="D58" s="43" t="s">
        <v>253</v>
      </c>
      <c r="E58" s="85" t="s">
        <v>254</v>
      </c>
      <c r="F58" s="98" t="s">
        <v>63</v>
      </c>
      <c r="G58" s="85" t="s">
        <v>255</v>
      </c>
      <c r="H58" s="90"/>
      <c r="I58" s="90" t="s">
        <v>256</v>
      </c>
      <c r="J58" s="90" t="s">
        <v>25</v>
      </c>
      <c r="K58" s="107"/>
      <c r="L58" s="107"/>
      <c r="M58" s="90" t="s">
        <v>257</v>
      </c>
    </row>
    <row r="59" spans="2:13" ht="36">
      <c r="B59" s="110"/>
      <c r="C59" s="111"/>
      <c r="D59" s="43" t="s">
        <v>258</v>
      </c>
      <c r="E59" s="85"/>
      <c r="F59" s="98"/>
      <c r="G59" s="85"/>
      <c r="H59" s="90"/>
      <c r="I59" s="90"/>
      <c r="J59" s="107"/>
      <c r="K59" s="107"/>
      <c r="L59" s="107"/>
      <c r="M59" s="90"/>
    </row>
    <row r="60" spans="2:13" ht="24">
      <c r="B60" s="110"/>
      <c r="C60" s="111"/>
      <c r="D60" s="43" t="s">
        <v>259</v>
      </c>
      <c r="E60" s="85"/>
      <c r="F60" s="98"/>
      <c r="G60" s="85"/>
      <c r="H60" s="90"/>
      <c r="I60" s="90"/>
      <c r="J60" s="107"/>
      <c r="K60" s="107"/>
      <c r="L60" s="107"/>
      <c r="M60" s="90"/>
    </row>
    <row r="61" spans="2:13" ht="60">
      <c r="B61" s="110"/>
      <c r="C61" s="111"/>
      <c r="D61" s="43" t="s">
        <v>260</v>
      </c>
      <c r="E61" s="85"/>
      <c r="F61" s="98"/>
      <c r="G61" s="85"/>
      <c r="H61" s="90"/>
      <c r="I61" s="90"/>
      <c r="J61" s="107"/>
      <c r="K61" s="107"/>
      <c r="L61" s="107"/>
      <c r="M61" s="90"/>
    </row>
    <row r="62" spans="2:13" ht="116.25" customHeight="1">
      <c r="B62" s="73">
        <v>14</v>
      </c>
      <c r="C62" s="108" t="s">
        <v>261</v>
      </c>
      <c r="D62" s="43" t="s">
        <v>262</v>
      </c>
      <c r="E62" s="85" t="s">
        <v>263</v>
      </c>
      <c r="F62" s="98" t="s">
        <v>63</v>
      </c>
      <c r="G62" s="85" t="s">
        <v>264</v>
      </c>
      <c r="H62" s="90"/>
      <c r="I62" s="90" t="s">
        <v>265</v>
      </c>
      <c r="J62" s="90" t="s">
        <v>25</v>
      </c>
      <c r="K62" s="90"/>
      <c r="L62" s="109">
        <v>0</v>
      </c>
      <c r="M62" s="90" t="s">
        <v>444</v>
      </c>
    </row>
    <row r="63" spans="2:13" ht="59.25" customHeight="1">
      <c r="B63" s="73"/>
      <c r="C63" s="108"/>
      <c r="D63" s="43" t="s">
        <v>266</v>
      </c>
      <c r="E63" s="85"/>
      <c r="F63" s="98"/>
      <c r="G63" s="85"/>
      <c r="H63" s="90"/>
      <c r="I63" s="90"/>
      <c r="J63" s="90"/>
      <c r="K63" s="90"/>
      <c r="L63" s="109"/>
      <c r="M63" s="90"/>
    </row>
  </sheetData>
  <autoFilter ref="J2:J63" xr:uid="{32DF62CA-6BDF-48B8-AD2B-9AAC7CB2769B}"/>
  <mergeCells count="148">
    <mergeCell ref="B2:N2"/>
    <mergeCell ref="C4:N4"/>
    <mergeCell ref="B6:N6"/>
    <mergeCell ref="M10:M11"/>
    <mergeCell ref="B12:B17"/>
    <mergeCell ref="C12:C17"/>
    <mergeCell ref="E12:E17"/>
    <mergeCell ref="F12:F17"/>
    <mergeCell ref="G12:G17"/>
    <mergeCell ref="H12:H17"/>
    <mergeCell ref="I12:I17"/>
    <mergeCell ref="J12:J17"/>
    <mergeCell ref="K12:K17"/>
    <mergeCell ref="L12:L17"/>
    <mergeCell ref="M12:M17"/>
    <mergeCell ref="B10:B11"/>
    <mergeCell ref="C10:C11"/>
    <mergeCell ref="D10:D11"/>
    <mergeCell ref="E10:E11"/>
    <mergeCell ref="G10:G11"/>
    <mergeCell ref="H10:H11"/>
    <mergeCell ref="I10:I11"/>
    <mergeCell ref="J10:J11"/>
    <mergeCell ref="K10:K11"/>
    <mergeCell ref="L18:L20"/>
    <mergeCell ref="M18:M20"/>
    <mergeCell ref="B22:B25"/>
    <mergeCell ref="C22:C25"/>
    <mergeCell ref="E22:E25"/>
    <mergeCell ref="F22:F25"/>
    <mergeCell ref="G22:G25"/>
    <mergeCell ref="H22:H25"/>
    <mergeCell ref="J22:J25"/>
    <mergeCell ref="K22:K25"/>
    <mergeCell ref="L22:L25"/>
    <mergeCell ref="M22:M25"/>
    <mergeCell ref="B18:B20"/>
    <mergeCell ref="C18:C20"/>
    <mergeCell ref="F18:F20"/>
    <mergeCell ref="G18:G20"/>
    <mergeCell ref="H18:H20"/>
    <mergeCell ref="J18:J20"/>
    <mergeCell ref="K18:K20"/>
    <mergeCell ref="M26:M29"/>
    <mergeCell ref="B30:B33"/>
    <mergeCell ref="C30:C33"/>
    <mergeCell ref="E30:E33"/>
    <mergeCell ref="F30:F33"/>
    <mergeCell ref="G30:G33"/>
    <mergeCell ref="H30:H33"/>
    <mergeCell ref="I30:I33"/>
    <mergeCell ref="J30:J33"/>
    <mergeCell ref="K30:K33"/>
    <mergeCell ref="L30:L33"/>
    <mergeCell ref="M30:M33"/>
    <mergeCell ref="C26:C29"/>
    <mergeCell ref="E26:E29"/>
    <mergeCell ref="F26:F29"/>
    <mergeCell ref="G26:G29"/>
    <mergeCell ref="H26:H29"/>
    <mergeCell ref="I26:I29"/>
    <mergeCell ref="J26:J29"/>
    <mergeCell ref="K26:K29"/>
    <mergeCell ref="L26:L29"/>
    <mergeCell ref="B26:B29"/>
    <mergeCell ref="L34:L36"/>
    <mergeCell ref="M34:M36"/>
    <mergeCell ref="B37:B38"/>
    <mergeCell ref="C37:C38"/>
    <mergeCell ref="E37:E38"/>
    <mergeCell ref="F37:F38"/>
    <mergeCell ref="G37:G38"/>
    <mergeCell ref="H37:H38"/>
    <mergeCell ref="I37:I38"/>
    <mergeCell ref="J37:J38"/>
    <mergeCell ref="K37:K38"/>
    <mergeCell ref="L37:L38"/>
    <mergeCell ref="M37:M38"/>
    <mergeCell ref="B34:B36"/>
    <mergeCell ref="C34:C36"/>
    <mergeCell ref="E34:E36"/>
    <mergeCell ref="F34:F36"/>
    <mergeCell ref="G34:G36"/>
    <mergeCell ref="H34:H36"/>
    <mergeCell ref="I34:I36"/>
    <mergeCell ref="J34:J36"/>
    <mergeCell ref="K34:K36"/>
    <mergeCell ref="E39:E43"/>
    <mergeCell ref="F39:F43"/>
    <mergeCell ref="G39:G43"/>
    <mergeCell ref="H39:H43"/>
    <mergeCell ref="I39:I43"/>
    <mergeCell ref="J39:J43"/>
    <mergeCell ref="K39:K43"/>
    <mergeCell ref="L39:L43"/>
    <mergeCell ref="B44:B47"/>
    <mergeCell ref="C44:C47"/>
    <mergeCell ref="E44:E47"/>
    <mergeCell ref="F44:F47"/>
    <mergeCell ref="G44:G47"/>
    <mergeCell ref="H44:H47"/>
    <mergeCell ref="I44:I47"/>
    <mergeCell ref="J44:J47"/>
    <mergeCell ref="K44:K47"/>
    <mergeCell ref="L44:L47"/>
    <mergeCell ref="B39:B43"/>
    <mergeCell ref="C39:C43"/>
    <mergeCell ref="M44:M47"/>
    <mergeCell ref="B48:B53"/>
    <mergeCell ref="C48:C53"/>
    <mergeCell ref="E48:E53"/>
    <mergeCell ref="F48:F53"/>
    <mergeCell ref="I48:I53"/>
    <mergeCell ref="J48:J53"/>
    <mergeCell ref="K48:K53"/>
    <mergeCell ref="L48:L53"/>
    <mergeCell ref="M48:M53"/>
    <mergeCell ref="B54:B57"/>
    <mergeCell ref="C54:C57"/>
    <mergeCell ref="E54:E57"/>
    <mergeCell ref="F54:F57"/>
    <mergeCell ref="I54:I57"/>
    <mergeCell ref="J54:J57"/>
    <mergeCell ref="K54:K57"/>
    <mergeCell ref="L54:L57"/>
    <mergeCell ref="M54:M57"/>
    <mergeCell ref="L58:L61"/>
    <mergeCell ref="M58:M61"/>
    <mergeCell ref="B62:B63"/>
    <mergeCell ref="C62:C63"/>
    <mergeCell ref="E62:E63"/>
    <mergeCell ref="F62:F63"/>
    <mergeCell ref="G62:G63"/>
    <mergeCell ref="H62:H63"/>
    <mergeCell ref="I62:I63"/>
    <mergeCell ref="J62:J63"/>
    <mergeCell ref="K62:K63"/>
    <mergeCell ref="L62:L63"/>
    <mergeCell ref="M62:M63"/>
    <mergeCell ref="B58:B61"/>
    <mergeCell ref="C58:C61"/>
    <mergeCell ref="E58:E61"/>
    <mergeCell ref="F58:F61"/>
    <mergeCell ref="G58:G61"/>
    <mergeCell ref="H58:H61"/>
    <mergeCell ref="I58:I61"/>
    <mergeCell ref="J58:J61"/>
    <mergeCell ref="K58:K6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83214-509A-44FD-94C2-14B9CF756209}">
  <dimension ref="B2:M45"/>
  <sheetViews>
    <sheetView topLeftCell="A39" zoomScale="130" zoomScaleNormal="130" workbookViewId="0">
      <selection activeCell="O14" sqref="O14"/>
    </sheetView>
  </sheetViews>
  <sheetFormatPr baseColWidth="10" defaultColWidth="11.42578125" defaultRowHeight="14.25"/>
  <cols>
    <col min="1" max="2" width="11.42578125" style="50"/>
    <col min="3" max="3" width="16.5703125" style="50" customWidth="1"/>
    <col min="4" max="4" width="15" style="50" customWidth="1"/>
    <col min="5" max="5" width="15.140625" style="50" customWidth="1"/>
    <col min="6" max="6" width="15.42578125" style="50" customWidth="1"/>
    <col min="7" max="7" width="14.85546875" style="50" customWidth="1"/>
    <col min="8" max="8" width="14.28515625" style="50" customWidth="1"/>
    <col min="9" max="9" width="14" style="50" customWidth="1"/>
    <col min="10" max="16384" width="11.42578125" style="50"/>
  </cols>
  <sheetData>
    <row r="2" spans="2:13" ht="15">
      <c r="B2" s="160" t="s">
        <v>267</v>
      </c>
      <c r="C2" s="160"/>
      <c r="D2" s="160"/>
      <c r="E2" s="160"/>
      <c r="F2" s="160"/>
      <c r="G2" s="160"/>
      <c r="H2" s="160"/>
      <c r="I2" s="160"/>
      <c r="J2" s="160"/>
      <c r="K2" s="160"/>
      <c r="L2" s="160"/>
      <c r="M2" s="160"/>
    </row>
    <row r="3" spans="2:13" ht="15">
      <c r="B3" s="49"/>
      <c r="C3" s="49"/>
      <c r="D3" s="49"/>
      <c r="E3" s="49"/>
      <c r="F3" s="49"/>
      <c r="G3" s="49"/>
      <c r="H3" s="49"/>
      <c r="I3" s="49"/>
      <c r="J3" s="49"/>
      <c r="K3" s="49"/>
      <c r="L3" s="49"/>
      <c r="M3" s="49"/>
    </row>
    <row r="4" spans="2:13" s="51" customFormat="1" ht="44.25" customHeight="1">
      <c r="B4" s="48" t="s">
        <v>268</v>
      </c>
      <c r="C4" s="161" t="s">
        <v>269</v>
      </c>
      <c r="D4" s="161"/>
      <c r="E4" s="161"/>
      <c r="F4" s="161"/>
      <c r="G4" s="161"/>
      <c r="H4" s="161"/>
      <c r="I4" s="161"/>
      <c r="J4" s="161"/>
      <c r="K4" s="161"/>
      <c r="L4" s="161"/>
      <c r="M4" s="161"/>
    </row>
    <row r="5" spans="2:13" s="51" customFormat="1" ht="15">
      <c r="B5" s="162" t="s">
        <v>270</v>
      </c>
      <c r="C5" s="162"/>
      <c r="D5" s="162"/>
      <c r="E5" s="162"/>
      <c r="F5" s="162"/>
      <c r="G5" s="162"/>
      <c r="H5" s="162"/>
      <c r="I5" s="162"/>
      <c r="J5" s="162"/>
      <c r="K5" s="162"/>
      <c r="L5" s="162"/>
      <c r="M5" s="162"/>
    </row>
    <row r="6" spans="2:13" s="51" customFormat="1" ht="44.25" customHeight="1">
      <c r="B6" s="52" t="s">
        <v>4</v>
      </c>
      <c r="C6" s="53" t="s">
        <v>5</v>
      </c>
      <c r="D6" s="54"/>
      <c r="E6" s="53" t="s">
        <v>6</v>
      </c>
      <c r="F6" s="55"/>
      <c r="G6" s="53" t="s">
        <v>7</v>
      </c>
      <c r="H6" s="56"/>
      <c r="I6" s="57"/>
      <c r="J6" s="57"/>
      <c r="K6" s="57"/>
      <c r="L6" s="57"/>
      <c r="M6" s="57"/>
    </row>
    <row r="7" spans="2:13" ht="15" thickBot="1"/>
    <row r="8" spans="2:13" ht="36" customHeight="1">
      <c r="B8" s="146" t="s">
        <v>8</v>
      </c>
      <c r="C8" s="146" t="s">
        <v>9</v>
      </c>
      <c r="D8" s="146" t="s">
        <v>10</v>
      </c>
      <c r="E8" s="146" t="s">
        <v>11</v>
      </c>
      <c r="F8" s="146" t="s">
        <v>12</v>
      </c>
      <c r="G8" s="146" t="s">
        <v>13</v>
      </c>
      <c r="H8" s="146" t="s">
        <v>149</v>
      </c>
      <c r="I8" s="146" t="s">
        <v>15</v>
      </c>
      <c r="J8" s="146" t="s">
        <v>9</v>
      </c>
      <c r="K8" s="146" t="s">
        <v>16</v>
      </c>
      <c r="L8" s="1" t="s">
        <v>150</v>
      </c>
      <c r="M8" s="146" t="s">
        <v>18</v>
      </c>
    </row>
    <row r="9" spans="2:13" ht="15" thickBot="1">
      <c r="B9" s="147"/>
      <c r="C9" s="147"/>
      <c r="D9" s="147"/>
      <c r="E9" s="147"/>
      <c r="F9" s="147"/>
      <c r="G9" s="147"/>
      <c r="H9" s="147"/>
      <c r="I9" s="147"/>
      <c r="J9" s="147"/>
      <c r="K9" s="147"/>
      <c r="L9" s="2" t="s">
        <v>152</v>
      </c>
      <c r="M9" s="147"/>
    </row>
    <row r="10" spans="2:13" ht="32.25" customHeight="1">
      <c r="B10" s="148">
        <v>1</v>
      </c>
      <c r="C10" s="151" t="s">
        <v>271</v>
      </c>
      <c r="D10" s="3" t="s">
        <v>272</v>
      </c>
      <c r="E10" s="151" t="s">
        <v>273</v>
      </c>
      <c r="F10" s="154" t="s">
        <v>28</v>
      </c>
      <c r="G10" s="151" t="s">
        <v>274</v>
      </c>
      <c r="H10" s="143">
        <v>1</v>
      </c>
      <c r="I10" s="151" t="s">
        <v>275</v>
      </c>
      <c r="J10" s="143" t="s">
        <v>25</v>
      </c>
      <c r="K10" s="143"/>
      <c r="L10" s="143"/>
      <c r="M10" s="143" t="s">
        <v>276</v>
      </c>
    </row>
    <row r="11" spans="2:13" ht="24">
      <c r="B11" s="149"/>
      <c r="C11" s="152"/>
      <c r="D11" s="3" t="s">
        <v>277</v>
      </c>
      <c r="E11" s="152"/>
      <c r="F11" s="155"/>
      <c r="G11" s="152"/>
      <c r="H11" s="144"/>
      <c r="I11" s="152"/>
      <c r="J11" s="144"/>
      <c r="K11" s="144"/>
      <c r="L11" s="144"/>
      <c r="M11" s="144"/>
    </row>
    <row r="12" spans="2:13" ht="24">
      <c r="B12" s="149"/>
      <c r="C12" s="152"/>
      <c r="D12" s="3" t="s">
        <v>278</v>
      </c>
      <c r="E12" s="152"/>
      <c r="F12" s="155"/>
      <c r="G12" s="152"/>
      <c r="H12" s="144"/>
      <c r="I12" s="152"/>
      <c r="J12" s="144"/>
      <c r="K12" s="144"/>
      <c r="L12" s="144"/>
      <c r="M12" s="144"/>
    </row>
    <row r="13" spans="2:13" ht="84" customHeight="1" thickBot="1">
      <c r="B13" s="150"/>
      <c r="C13" s="153"/>
      <c r="D13" s="4" t="s">
        <v>279</v>
      </c>
      <c r="E13" s="153"/>
      <c r="F13" s="156"/>
      <c r="G13" s="153"/>
      <c r="H13" s="145"/>
      <c r="I13" s="153"/>
      <c r="J13" s="145"/>
      <c r="K13" s="145"/>
      <c r="L13" s="145"/>
      <c r="M13" s="145"/>
    </row>
    <row r="14" spans="2:13" ht="141.75" customHeight="1">
      <c r="B14" s="148">
        <v>2</v>
      </c>
      <c r="C14" s="151" t="s">
        <v>280</v>
      </c>
      <c r="D14" s="3" t="s">
        <v>154</v>
      </c>
      <c r="E14" s="3" t="s">
        <v>281</v>
      </c>
      <c r="F14" s="157" t="s">
        <v>166</v>
      </c>
      <c r="G14" s="151" t="s">
        <v>282</v>
      </c>
      <c r="H14" s="143"/>
      <c r="I14" s="151" t="s">
        <v>283</v>
      </c>
      <c r="J14" s="143" t="s">
        <v>25</v>
      </c>
      <c r="K14" s="143"/>
      <c r="L14" s="143"/>
      <c r="M14" s="143" t="s">
        <v>284</v>
      </c>
    </row>
    <row r="15" spans="2:13" ht="24">
      <c r="B15" s="149"/>
      <c r="C15" s="152"/>
      <c r="D15" s="3" t="s">
        <v>285</v>
      </c>
      <c r="E15" s="3" t="s">
        <v>52</v>
      </c>
      <c r="F15" s="158"/>
      <c r="G15" s="152"/>
      <c r="H15" s="144"/>
      <c r="I15" s="152"/>
      <c r="J15" s="144"/>
      <c r="K15" s="144"/>
      <c r="L15" s="144"/>
      <c r="M15" s="144"/>
    </row>
    <row r="16" spans="2:13" ht="24">
      <c r="B16" s="149"/>
      <c r="C16" s="152"/>
      <c r="D16" s="3" t="s">
        <v>286</v>
      </c>
      <c r="E16" s="58"/>
      <c r="F16" s="158"/>
      <c r="G16" s="152"/>
      <c r="H16" s="144"/>
      <c r="I16" s="152"/>
      <c r="J16" s="144"/>
      <c r="K16" s="144"/>
      <c r="L16" s="144"/>
      <c r="M16" s="144"/>
    </row>
    <row r="17" spans="2:13" ht="24">
      <c r="B17" s="149"/>
      <c r="C17" s="152"/>
      <c r="D17" s="3" t="s">
        <v>56</v>
      </c>
      <c r="E17" s="58"/>
      <c r="F17" s="158"/>
      <c r="G17" s="152"/>
      <c r="H17" s="144"/>
      <c r="I17" s="152"/>
      <c r="J17" s="144"/>
      <c r="K17" s="144"/>
      <c r="L17" s="144"/>
      <c r="M17" s="144"/>
    </row>
    <row r="18" spans="2:13" ht="24">
      <c r="B18" s="149"/>
      <c r="C18" s="152"/>
      <c r="D18" s="3" t="s">
        <v>161</v>
      </c>
      <c r="E18" s="58"/>
      <c r="F18" s="158"/>
      <c r="G18" s="152"/>
      <c r="H18" s="144"/>
      <c r="I18" s="152"/>
      <c r="J18" s="144"/>
      <c r="K18" s="144"/>
      <c r="L18" s="144"/>
      <c r="M18" s="144"/>
    </row>
    <row r="19" spans="2:13" ht="24.75" thickBot="1">
      <c r="B19" s="150"/>
      <c r="C19" s="153"/>
      <c r="D19" s="4" t="s">
        <v>162</v>
      </c>
      <c r="E19" s="59"/>
      <c r="F19" s="159"/>
      <c r="G19" s="153"/>
      <c r="H19" s="145"/>
      <c r="I19" s="153"/>
      <c r="J19" s="145"/>
      <c r="K19" s="145"/>
      <c r="L19" s="145"/>
      <c r="M19" s="145"/>
    </row>
    <row r="20" spans="2:13" ht="83.25" customHeight="1">
      <c r="B20" s="134">
        <v>3</v>
      </c>
      <c r="C20" s="137" t="s">
        <v>287</v>
      </c>
      <c r="D20" s="18" t="s">
        <v>288</v>
      </c>
      <c r="E20" s="18" t="s">
        <v>289</v>
      </c>
      <c r="F20" s="140" t="s">
        <v>166</v>
      </c>
      <c r="G20" s="137" t="s">
        <v>290</v>
      </c>
      <c r="H20" s="164" t="s">
        <v>291</v>
      </c>
      <c r="I20" s="137" t="s">
        <v>292</v>
      </c>
      <c r="J20" s="126" t="s">
        <v>116</v>
      </c>
      <c r="K20" s="126"/>
      <c r="L20" s="126"/>
      <c r="M20" s="126" t="s">
        <v>293</v>
      </c>
    </row>
    <row r="21" spans="2:13" ht="24">
      <c r="B21" s="135"/>
      <c r="C21" s="138"/>
      <c r="D21" s="7" t="s">
        <v>294</v>
      </c>
      <c r="E21" s="7" t="s">
        <v>295</v>
      </c>
      <c r="F21" s="141"/>
      <c r="G21" s="138"/>
      <c r="H21" s="127"/>
      <c r="I21" s="138"/>
      <c r="J21" s="127"/>
      <c r="K21" s="127"/>
      <c r="L21" s="127"/>
      <c r="M21" s="127"/>
    </row>
    <row r="22" spans="2:13" ht="36">
      <c r="B22" s="135"/>
      <c r="C22" s="138"/>
      <c r="D22" s="7" t="s">
        <v>296</v>
      </c>
      <c r="E22" s="7" t="s">
        <v>297</v>
      </c>
      <c r="F22" s="141"/>
      <c r="G22" s="138"/>
      <c r="H22" s="127"/>
      <c r="I22" s="138"/>
      <c r="J22" s="127"/>
      <c r="K22" s="127"/>
      <c r="L22" s="127"/>
      <c r="M22" s="127"/>
    </row>
    <row r="23" spans="2:13" ht="24">
      <c r="B23" s="135"/>
      <c r="C23" s="138"/>
      <c r="D23" s="7" t="s">
        <v>298</v>
      </c>
      <c r="E23" s="58"/>
      <c r="F23" s="141"/>
      <c r="G23" s="138"/>
      <c r="H23" s="127"/>
      <c r="I23" s="138"/>
      <c r="J23" s="127"/>
      <c r="K23" s="127"/>
      <c r="L23" s="127"/>
      <c r="M23" s="127"/>
    </row>
    <row r="24" spans="2:13" ht="15" thickBot="1">
      <c r="B24" s="136"/>
      <c r="C24" s="139"/>
      <c r="D24" s="8" t="s">
        <v>299</v>
      </c>
      <c r="E24" s="59"/>
      <c r="F24" s="142"/>
      <c r="G24" s="139"/>
      <c r="H24" s="128"/>
      <c r="I24" s="139"/>
      <c r="J24" s="128"/>
      <c r="K24" s="128"/>
      <c r="L24" s="128"/>
      <c r="M24" s="128"/>
    </row>
    <row r="25" spans="2:13" ht="138.75" customHeight="1">
      <c r="B25" s="134">
        <v>4</v>
      </c>
      <c r="C25" s="137" t="s">
        <v>300</v>
      </c>
      <c r="D25" s="7" t="s">
        <v>301</v>
      </c>
      <c r="E25" s="7" t="s">
        <v>302</v>
      </c>
      <c r="F25" s="129" t="s">
        <v>63</v>
      </c>
      <c r="G25" s="137" t="s">
        <v>303</v>
      </c>
      <c r="H25" s="126"/>
      <c r="I25" s="137" t="s">
        <v>304</v>
      </c>
      <c r="J25" s="126" t="s">
        <v>74</v>
      </c>
      <c r="K25" s="126"/>
      <c r="L25" s="126"/>
      <c r="M25" s="126"/>
    </row>
    <row r="26" spans="2:13" ht="48">
      <c r="B26" s="135"/>
      <c r="C26" s="138"/>
      <c r="D26" s="7" t="s">
        <v>305</v>
      </c>
      <c r="E26" s="7" t="s">
        <v>306</v>
      </c>
      <c r="F26" s="163"/>
      <c r="G26" s="138"/>
      <c r="H26" s="127"/>
      <c r="I26" s="138"/>
      <c r="J26" s="127"/>
      <c r="K26" s="127"/>
      <c r="L26" s="127"/>
      <c r="M26" s="127"/>
    </row>
    <row r="27" spans="2:13">
      <c r="B27" s="135"/>
      <c r="C27" s="138"/>
      <c r="D27" s="7" t="s">
        <v>307</v>
      </c>
      <c r="E27" s="58"/>
      <c r="F27" s="163"/>
      <c r="G27" s="138"/>
      <c r="H27" s="127"/>
      <c r="I27" s="138"/>
      <c r="J27" s="127"/>
      <c r="K27" s="127"/>
      <c r="L27" s="127"/>
      <c r="M27" s="127"/>
    </row>
    <row r="28" spans="2:13" ht="24.75" thickBot="1">
      <c r="B28" s="136"/>
      <c r="C28" s="139"/>
      <c r="D28" s="8" t="s">
        <v>308</v>
      </c>
      <c r="E28" s="59"/>
      <c r="F28" s="130"/>
      <c r="G28" s="139"/>
      <c r="H28" s="128"/>
      <c r="I28" s="139"/>
      <c r="J28" s="128"/>
      <c r="K28" s="128"/>
      <c r="L28" s="128"/>
      <c r="M28" s="128"/>
    </row>
    <row r="29" spans="2:13" ht="203.25" customHeight="1">
      <c r="B29" s="134">
        <v>5</v>
      </c>
      <c r="C29" s="137" t="s">
        <v>309</v>
      </c>
      <c r="D29" s="7" t="s">
        <v>310</v>
      </c>
      <c r="E29" s="7" t="s">
        <v>311</v>
      </c>
      <c r="F29" s="140" t="s">
        <v>166</v>
      </c>
      <c r="G29" s="7" t="s">
        <v>312</v>
      </c>
      <c r="H29" s="7"/>
      <c r="I29" s="137" t="s">
        <v>313</v>
      </c>
      <c r="J29" s="126" t="s">
        <v>25</v>
      </c>
      <c r="K29" s="126" t="s">
        <v>206</v>
      </c>
      <c r="L29" s="126"/>
      <c r="M29" s="126" t="s">
        <v>314</v>
      </c>
    </row>
    <row r="30" spans="2:13" ht="24">
      <c r="B30" s="135"/>
      <c r="C30" s="138"/>
      <c r="D30" s="7" t="s">
        <v>315</v>
      </c>
      <c r="E30" s="7" t="s">
        <v>316</v>
      </c>
      <c r="F30" s="141"/>
      <c r="G30" s="7" t="s">
        <v>317</v>
      </c>
      <c r="H30" s="7"/>
      <c r="I30" s="138"/>
      <c r="J30" s="127"/>
      <c r="K30" s="127"/>
      <c r="L30" s="127"/>
      <c r="M30" s="127"/>
    </row>
    <row r="31" spans="2:13" ht="24.75" thickBot="1">
      <c r="B31" s="136"/>
      <c r="C31" s="139"/>
      <c r="D31" s="8" t="s">
        <v>318</v>
      </c>
      <c r="E31" s="8" t="s">
        <v>319</v>
      </c>
      <c r="F31" s="142"/>
      <c r="G31" s="59"/>
      <c r="H31" s="59"/>
      <c r="I31" s="139"/>
      <c r="J31" s="128"/>
      <c r="K31" s="128"/>
      <c r="L31" s="128"/>
      <c r="M31" s="128"/>
    </row>
    <row r="32" spans="2:13" ht="122.25" customHeight="1">
      <c r="B32" s="134">
        <v>6</v>
      </c>
      <c r="C32" s="137" t="s">
        <v>320</v>
      </c>
      <c r="D32" s="7" t="s">
        <v>321</v>
      </c>
      <c r="E32" s="7" t="s">
        <v>322</v>
      </c>
      <c r="F32" s="129" t="s">
        <v>32</v>
      </c>
      <c r="G32" s="137" t="s">
        <v>323</v>
      </c>
      <c r="H32" s="126"/>
      <c r="I32" s="137" t="s">
        <v>324</v>
      </c>
      <c r="J32" s="126" t="s">
        <v>116</v>
      </c>
      <c r="K32" s="126"/>
      <c r="L32" s="126"/>
      <c r="M32" s="126"/>
    </row>
    <row r="33" spans="2:13" ht="36.75" thickBot="1">
      <c r="B33" s="136"/>
      <c r="C33" s="139"/>
      <c r="D33" s="8" t="s">
        <v>325</v>
      </c>
      <c r="E33" s="8" t="s">
        <v>326</v>
      </c>
      <c r="F33" s="130"/>
      <c r="G33" s="139"/>
      <c r="H33" s="128"/>
      <c r="I33" s="139"/>
      <c r="J33" s="128"/>
      <c r="K33" s="128"/>
      <c r="L33" s="128"/>
      <c r="M33" s="128"/>
    </row>
    <row r="34" spans="2:13" ht="94.5" customHeight="1">
      <c r="B34" s="126">
        <v>7</v>
      </c>
      <c r="C34" s="126" t="s">
        <v>327</v>
      </c>
      <c r="D34" s="18" t="s">
        <v>43</v>
      </c>
      <c r="E34" s="12" t="s">
        <v>281</v>
      </c>
      <c r="F34" s="131" t="s">
        <v>32</v>
      </c>
      <c r="G34" s="137" t="s">
        <v>328</v>
      </c>
      <c r="H34" s="126"/>
      <c r="I34" s="18" t="s">
        <v>292</v>
      </c>
      <c r="J34" s="126" t="s">
        <v>74</v>
      </c>
      <c r="K34" s="126"/>
      <c r="L34" s="123">
        <v>50</v>
      </c>
      <c r="M34" s="126"/>
    </row>
    <row r="35" spans="2:13" ht="60" customHeight="1">
      <c r="B35" s="127"/>
      <c r="C35" s="127"/>
      <c r="D35" s="7" t="s">
        <v>329</v>
      </c>
      <c r="E35" s="3" t="s">
        <v>52</v>
      </c>
      <c r="F35" s="132"/>
      <c r="G35" s="138"/>
      <c r="H35" s="127"/>
      <c r="I35" s="7" t="s">
        <v>330</v>
      </c>
      <c r="J35" s="127"/>
      <c r="K35" s="127"/>
      <c r="L35" s="124"/>
      <c r="M35" s="127"/>
    </row>
    <row r="36" spans="2:13" ht="24" customHeight="1">
      <c r="B36" s="127"/>
      <c r="C36" s="127"/>
      <c r="D36" s="7" t="s">
        <v>54</v>
      </c>
      <c r="E36" s="58"/>
      <c r="F36" s="132"/>
      <c r="G36" s="138"/>
      <c r="H36" s="127"/>
      <c r="I36" s="58"/>
      <c r="J36" s="127"/>
      <c r="K36" s="127"/>
      <c r="L36" s="124"/>
      <c r="M36" s="127"/>
    </row>
    <row r="37" spans="2:13" ht="36" customHeight="1">
      <c r="B37" s="127"/>
      <c r="C37" s="127"/>
      <c r="D37" s="7" t="s">
        <v>56</v>
      </c>
      <c r="E37" s="58"/>
      <c r="F37" s="132"/>
      <c r="G37" s="138"/>
      <c r="H37" s="127"/>
      <c r="I37" s="58"/>
      <c r="J37" s="127"/>
      <c r="K37" s="127"/>
      <c r="L37" s="124"/>
      <c r="M37" s="127"/>
    </row>
    <row r="38" spans="2:13" ht="36" customHeight="1">
      <c r="B38" s="127"/>
      <c r="C38" s="127"/>
      <c r="D38" s="7" t="s">
        <v>331</v>
      </c>
      <c r="E38" s="58"/>
      <c r="F38" s="132"/>
      <c r="G38" s="138"/>
      <c r="H38" s="127"/>
      <c r="I38" s="58"/>
      <c r="J38" s="127"/>
      <c r="K38" s="127"/>
      <c r="L38" s="124"/>
      <c r="M38" s="127"/>
    </row>
    <row r="39" spans="2:13" ht="36.75" customHeight="1" thickBot="1">
      <c r="B39" s="128"/>
      <c r="C39" s="128"/>
      <c r="D39" s="8" t="s">
        <v>68</v>
      </c>
      <c r="E39" s="59"/>
      <c r="F39" s="133"/>
      <c r="G39" s="139"/>
      <c r="H39" s="128"/>
      <c r="I39" s="59"/>
      <c r="J39" s="128"/>
      <c r="K39" s="128"/>
      <c r="L39" s="125"/>
      <c r="M39" s="128"/>
    </row>
    <row r="40" spans="2:13" ht="71.25" customHeight="1">
      <c r="B40" s="134">
        <v>8</v>
      </c>
      <c r="C40" s="137" t="s">
        <v>332</v>
      </c>
      <c r="D40" s="7" t="s">
        <v>333</v>
      </c>
      <c r="E40" s="137" t="s">
        <v>334</v>
      </c>
      <c r="F40" s="140" t="s">
        <v>166</v>
      </c>
      <c r="G40" s="137" t="s">
        <v>335</v>
      </c>
      <c r="H40" s="126"/>
      <c r="I40" s="137" t="s">
        <v>324</v>
      </c>
      <c r="J40" s="126" t="s">
        <v>116</v>
      </c>
      <c r="K40" s="126" t="s">
        <v>206</v>
      </c>
      <c r="L40" s="126"/>
      <c r="M40" s="126" t="s">
        <v>336</v>
      </c>
    </row>
    <row r="41" spans="2:13" ht="36">
      <c r="B41" s="135"/>
      <c r="C41" s="138"/>
      <c r="D41" s="7" t="s">
        <v>337</v>
      </c>
      <c r="E41" s="138"/>
      <c r="F41" s="141"/>
      <c r="G41" s="138"/>
      <c r="H41" s="127"/>
      <c r="I41" s="138"/>
      <c r="J41" s="127"/>
      <c r="K41" s="127"/>
      <c r="L41" s="127"/>
      <c r="M41" s="127"/>
    </row>
    <row r="42" spans="2:13" ht="36">
      <c r="B42" s="135"/>
      <c r="C42" s="138"/>
      <c r="D42" s="7" t="s">
        <v>338</v>
      </c>
      <c r="E42" s="138"/>
      <c r="F42" s="141"/>
      <c r="G42" s="138"/>
      <c r="H42" s="127"/>
      <c r="I42" s="138"/>
      <c r="J42" s="127"/>
      <c r="K42" s="127"/>
      <c r="L42" s="127"/>
      <c r="M42" s="127"/>
    </row>
    <row r="43" spans="2:13" ht="24.75" thickBot="1">
      <c r="B43" s="136"/>
      <c r="C43" s="139"/>
      <c r="D43" s="8" t="s">
        <v>339</v>
      </c>
      <c r="E43" s="139"/>
      <c r="F43" s="142"/>
      <c r="G43" s="139"/>
      <c r="H43" s="128"/>
      <c r="I43" s="139"/>
      <c r="J43" s="128"/>
      <c r="K43" s="128"/>
      <c r="L43" s="128"/>
      <c r="M43" s="128"/>
    </row>
    <row r="44" spans="2:13" ht="15">
      <c r="B44" s="19"/>
    </row>
    <row r="45" spans="2:13" ht="15">
      <c r="B45" s="19"/>
    </row>
  </sheetData>
  <autoFilter ref="J8:J43" xr:uid="{B2C83214-509A-44FD-94C2-14B9CF756209}"/>
  <mergeCells count="93">
    <mergeCell ref="G10:G13"/>
    <mergeCell ref="B2:M2"/>
    <mergeCell ref="C4:M4"/>
    <mergeCell ref="B5:M5"/>
    <mergeCell ref="F25:F28"/>
    <mergeCell ref="H20:H24"/>
    <mergeCell ref="H25:H28"/>
    <mergeCell ref="J8:J9"/>
    <mergeCell ref="K8:K9"/>
    <mergeCell ref="M8:M9"/>
    <mergeCell ref="B10:B13"/>
    <mergeCell ref="C10:C13"/>
    <mergeCell ref="E10:E13"/>
    <mergeCell ref="I10:I13"/>
    <mergeCell ref="J10:J13"/>
    <mergeCell ref="K10:K13"/>
    <mergeCell ref="I8:I9"/>
    <mergeCell ref="B14:B19"/>
    <mergeCell ref="C14:C19"/>
    <mergeCell ref="G14:G19"/>
    <mergeCell ref="I14:I19"/>
    <mergeCell ref="B8:B9"/>
    <mergeCell ref="C8:C9"/>
    <mergeCell ref="D8:D9"/>
    <mergeCell ref="E8:E9"/>
    <mergeCell ref="G8:G9"/>
    <mergeCell ref="F10:F13"/>
    <mergeCell ref="F14:F19"/>
    <mergeCell ref="H8:H9"/>
    <mergeCell ref="H10:H13"/>
    <mergeCell ref="H14:H19"/>
    <mergeCell ref="F8:F9"/>
    <mergeCell ref="J14:J19"/>
    <mergeCell ref="L10:L13"/>
    <mergeCell ref="M10:M13"/>
    <mergeCell ref="K14:K19"/>
    <mergeCell ref="L14:L19"/>
    <mergeCell ref="M14:M19"/>
    <mergeCell ref="I20:I24"/>
    <mergeCell ref="J20:J24"/>
    <mergeCell ref="K20:K24"/>
    <mergeCell ref="L20:L24"/>
    <mergeCell ref="M20:M24"/>
    <mergeCell ref="B20:B24"/>
    <mergeCell ref="C20:C24"/>
    <mergeCell ref="G20:G24"/>
    <mergeCell ref="B25:B28"/>
    <mergeCell ref="C25:C28"/>
    <mergeCell ref="G25:G28"/>
    <mergeCell ref="F20:F24"/>
    <mergeCell ref="K25:K28"/>
    <mergeCell ref="L25:L28"/>
    <mergeCell ref="M25:M28"/>
    <mergeCell ref="I25:I28"/>
    <mergeCell ref="J25:J28"/>
    <mergeCell ref="M29:M31"/>
    <mergeCell ref="B32:B33"/>
    <mergeCell ref="C32:C33"/>
    <mergeCell ref="G32:G33"/>
    <mergeCell ref="I32:I33"/>
    <mergeCell ref="J32:J33"/>
    <mergeCell ref="K32:K33"/>
    <mergeCell ref="L32:L33"/>
    <mergeCell ref="B29:B31"/>
    <mergeCell ref="C29:C31"/>
    <mergeCell ref="I29:I31"/>
    <mergeCell ref="J29:J31"/>
    <mergeCell ref="K29:K31"/>
    <mergeCell ref="L29:L31"/>
    <mergeCell ref="M32:M33"/>
    <mergeCell ref="F29:F31"/>
    <mergeCell ref="B34:B39"/>
    <mergeCell ref="C34:C39"/>
    <mergeCell ref="G34:G39"/>
    <mergeCell ref="J34:J39"/>
    <mergeCell ref="K34:K39"/>
    <mergeCell ref="B40:B43"/>
    <mergeCell ref="C40:C43"/>
    <mergeCell ref="E40:E43"/>
    <mergeCell ref="G40:G43"/>
    <mergeCell ref="I40:I43"/>
    <mergeCell ref="H40:H43"/>
    <mergeCell ref="F40:F43"/>
    <mergeCell ref="L34:L39"/>
    <mergeCell ref="M34:M39"/>
    <mergeCell ref="F32:F33"/>
    <mergeCell ref="H32:H33"/>
    <mergeCell ref="K40:K43"/>
    <mergeCell ref="L40:L43"/>
    <mergeCell ref="M40:M43"/>
    <mergeCell ref="J40:J43"/>
    <mergeCell ref="F34:F39"/>
    <mergeCell ref="H34:H3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86618-B454-434E-B125-9F7F9E131AA5}">
  <dimension ref="B2:M47"/>
  <sheetViews>
    <sheetView tabSelected="1" workbookViewId="0">
      <selection activeCell="B2" sqref="B2:M2"/>
    </sheetView>
  </sheetViews>
  <sheetFormatPr baseColWidth="10" defaultColWidth="11.42578125" defaultRowHeight="47.25" customHeight="1"/>
  <cols>
    <col min="1" max="2" width="11.42578125" style="13"/>
    <col min="3" max="3" width="24.7109375" style="13" customWidth="1"/>
    <col min="4" max="4" width="22.140625" style="13" customWidth="1"/>
    <col min="5" max="6" width="17.7109375" style="13" customWidth="1"/>
    <col min="7" max="8" width="22.140625" style="13" customWidth="1"/>
    <col min="9" max="9" width="18.85546875" style="13" customWidth="1"/>
    <col min="10" max="10" width="20" style="13" customWidth="1"/>
    <col min="11" max="11" width="17.42578125" style="13" customWidth="1"/>
    <col min="12" max="12" width="11.42578125" style="13"/>
    <col min="13" max="13" width="27.85546875" style="13" customWidth="1"/>
    <col min="14" max="16384" width="11.42578125" style="13"/>
  </cols>
  <sheetData>
    <row r="2" spans="2:13" ht="47.25" customHeight="1">
      <c r="B2" s="104" t="s">
        <v>340</v>
      </c>
      <c r="C2" s="104"/>
      <c r="D2" s="104"/>
      <c r="E2" s="104"/>
      <c r="F2" s="104"/>
      <c r="G2" s="104"/>
      <c r="H2" s="104"/>
      <c r="I2" s="104"/>
      <c r="J2" s="104"/>
      <c r="K2" s="104"/>
      <c r="L2" s="104"/>
      <c r="M2" s="104"/>
    </row>
    <row r="3" spans="2:13" ht="15">
      <c r="B3" s="26"/>
      <c r="C3" s="26"/>
      <c r="D3" s="26"/>
      <c r="E3" s="26"/>
      <c r="F3" s="26"/>
      <c r="G3" s="26"/>
      <c r="H3" s="26"/>
      <c r="I3" s="26"/>
      <c r="J3" s="26"/>
      <c r="K3" s="26"/>
      <c r="L3" s="26"/>
      <c r="M3" s="26"/>
    </row>
    <row r="4" spans="2:13" ht="30.75" customHeight="1">
      <c r="B4" s="19" t="s">
        <v>268</v>
      </c>
      <c r="C4" s="183" t="s">
        <v>341</v>
      </c>
      <c r="D4" s="183"/>
      <c r="E4" s="183"/>
      <c r="F4" s="183"/>
      <c r="G4" s="183"/>
      <c r="H4" s="183"/>
      <c r="I4" s="183"/>
      <c r="J4" s="183"/>
      <c r="K4" s="183"/>
      <c r="L4" s="183"/>
      <c r="M4" s="183"/>
    </row>
    <row r="5" spans="2:13" ht="21" customHeight="1">
      <c r="B5" s="102" t="s">
        <v>270</v>
      </c>
      <c r="C5" s="102"/>
      <c r="D5" s="102"/>
      <c r="E5" s="102"/>
      <c r="F5" s="102"/>
      <c r="G5" s="102"/>
      <c r="H5" s="102"/>
      <c r="I5" s="102"/>
      <c r="J5" s="102"/>
      <c r="K5" s="102"/>
      <c r="L5" s="102"/>
      <c r="M5" s="102"/>
    </row>
    <row r="6" spans="2:13" ht="24.75" customHeight="1">
      <c r="B6" s="44"/>
      <c r="C6" s="44" t="s">
        <v>4</v>
      </c>
      <c r="D6" s="44" t="s">
        <v>5</v>
      </c>
      <c r="E6" s="69"/>
      <c r="F6" s="44" t="s">
        <v>147</v>
      </c>
      <c r="G6" s="46"/>
      <c r="H6" s="44" t="s">
        <v>7</v>
      </c>
      <c r="I6" s="47"/>
    </row>
    <row r="7" spans="2:13" ht="19.5" customHeight="1" thickBot="1"/>
    <row r="8" spans="2:13" ht="47.25" customHeight="1">
      <c r="B8" s="146" t="s">
        <v>8</v>
      </c>
      <c r="C8" s="146" t="s">
        <v>9</v>
      </c>
      <c r="D8" s="146" t="s">
        <v>10</v>
      </c>
      <c r="E8" s="146" t="s">
        <v>11</v>
      </c>
      <c r="F8" s="146" t="s">
        <v>12</v>
      </c>
      <c r="G8" s="146" t="s">
        <v>13</v>
      </c>
      <c r="H8" s="146" t="s">
        <v>149</v>
      </c>
      <c r="I8" s="146" t="s">
        <v>15</v>
      </c>
      <c r="J8" s="146" t="s">
        <v>9</v>
      </c>
      <c r="K8" s="146" t="s">
        <v>16</v>
      </c>
      <c r="L8" s="1" t="s">
        <v>150</v>
      </c>
      <c r="M8" s="146" t="s">
        <v>18</v>
      </c>
    </row>
    <row r="9" spans="2:13" ht="47.25" customHeight="1" thickBot="1">
      <c r="B9" s="147"/>
      <c r="C9" s="147"/>
      <c r="D9" s="147"/>
      <c r="E9" s="147"/>
      <c r="F9" s="186"/>
      <c r="G9" s="147"/>
      <c r="H9" s="147"/>
      <c r="I9" s="147"/>
      <c r="J9" s="147"/>
      <c r="K9" s="147"/>
      <c r="L9" s="2" t="s">
        <v>152</v>
      </c>
      <c r="M9" s="147"/>
    </row>
    <row r="10" spans="2:13" ht="84" customHeight="1">
      <c r="B10" s="174">
        <v>1</v>
      </c>
      <c r="C10" s="151" t="s">
        <v>342</v>
      </c>
      <c r="D10" s="3" t="s">
        <v>343</v>
      </c>
      <c r="E10" s="33" t="s">
        <v>344</v>
      </c>
      <c r="F10" s="32" t="s">
        <v>345</v>
      </c>
      <c r="G10" s="184" t="s">
        <v>346</v>
      </c>
      <c r="H10" s="143"/>
      <c r="I10" s="143" t="s">
        <v>347</v>
      </c>
      <c r="J10" s="143" t="s">
        <v>74</v>
      </c>
      <c r="K10" s="143" t="s">
        <v>348</v>
      </c>
      <c r="L10" s="143"/>
      <c r="M10" s="143" t="s">
        <v>349</v>
      </c>
    </row>
    <row r="11" spans="2:13" ht="47.25" customHeight="1">
      <c r="B11" s="175"/>
      <c r="C11" s="152"/>
      <c r="D11" s="3" t="s">
        <v>350</v>
      </c>
      <c r="E11" s="33" t="s">
        <v>351</v>
      </c>
      <c r="F11" s="32" t="s">
        <v>352</v>
      </c>
      <c r="G11" s="185"/>
      <c r="H11" s="144"/>
      <c r="I11" s="144"/>
      <c r="J11" s="144"/>
      <c r="K11" s="144"/>
      <c r="L11" s="144"/>
      <c r="M11" s="144"/>
    </row>
    <row r="12" spans="2:13" ht="47.25" customHeight="1">
      <c r="B12" s="175"/>
      <c r="C12" s="152"/>
      <c r="D12" s="3" t="s">
        <v>353</v>
      </c>
      <c r="E12" s="5"/>
      <c r="F12" s="5"/>
      <c r="G12" s="152"/>
      <c r="H12" s="144"/>
      <c r="I12" s="144"/>
      <c r="J12" s="144"/>
      <c r="K12" s="144"/>
      <c r="L12" s="144"/>
      <c r="M12" s="144"/>
    </row>
    <row r="13" spans="2:13" ht="47.25" customHeight="1" thickBot="1">
      <c r="B13" s="176"/>
      <c r="C13" s="153"/>
      <c r="D13" s="4" t="s">
        <v>354</v>
      </c>
      <c r="E13" s="6"/>
      <c r="F13" s="6"/>
      <c r="G13" s="153"/>
      <c r="H13" s="145"/>
      <c r="I13" s="145"/>
      <c r="J13" s="145"/>
      <c r="K13" s="145"/>
      <c r="L13" s="145"/>
      <c r="M13" s="145"/>
    </row>
    <row r="14" spans="2:13" ht="110.25" customHeight="1">
      <c r="B14" s="174">
        <v>2</v>
      </c>
      <c r="C14" s="151" t="s">
        <v>355</v>
      </c>
      <c r="D14" s="3" t="s">
        <v>343</v>
      </c>
      <c r="E14" s="151" t="s">
        <v>356</v>
      </c>
      <c r="F14" s="131" t="s">
        <v>32</v>
      </c>
      <c r="G14" s="151" t="s">
        <v>357</v>
      </c>
      <c r="H14" s="143"/>
      <c r="I14" s="143" t="s">
        <v>358</v>
      </c>
      <c r="J14" s="143" t="s">
        <v>74</v>
      </c>
      <c r="K14" s="143"/>
      <c r="L14" s="143"/>
      <c r="M14" s="143" t="s">
        <v>359</v>
      </c>
    </row>
    <row r="15" spans="2:13" ht="47.25" customHeight="1">
      <c r="B15" s="175"/>
      <c r="C15" s="152"/>
      <c r="D15" s="3" t="s">
        <v>360</v>
      </c>
      <c r="E15" s="152"/>
      <c r="F15" s="132"/>
      <c r="G15" s="152"/>
      <c r="H15" s="144"/>
      <c r="I15" s="144"/>
      <c r="J15" s="144"/>
      <c r="K15" s="144"/>
      <c r="L15" s="144"/>
      <c r="M15" s="144"/>
    </row>
    <row r="16" spans="2:13" ht="47.25" customHeight="1">
      <c r="B16" s="175"/>
      <c r="C16" s="152"/>
      <c r="D16" s="3" t="s">
        <v>361</v>
      </c>
      <c r="E16" s="152"/>
      <c r="F16" s="132"/>
      <c r="G16" s="152"/>
      <c r="H16" s="144"/>
      <c r="I16" s="144"/>
      <c r="J16" s="144"/>
      <c r="K16" s="144"/>
      <c r="L16" s="144"/>
      <c r="M16" s="144"/>
    </row>
    <row r="17" spans="2:13" ht="47.25" customHeight="1" thickBot="1">
      <c r="B17" s="176"/>
      <c r="C17" s="153"/>
      <c r="D17" s="4" t="s">
        <v>362</v>
      </c>
      <c r="E17" s="153"/>
      <c r="F17" s="133"/>
      <c r="G17" s="153"/>
      <c r="H17" s="145"/>
      <c r="I17" s="145"/>
      <c r="J17" s="145"/>
      <c r="K17" s="145"/>
      <c r="L17" s="145"/>
      <c r="M17" s="145"/>
    </row>
    <row r="18" spans="2:13" ht="92.25" customHeight="1">
      <c r="B18" s="174">
        <v>3</v>
      </c>
      <c r="C18" s="151" t="s">
        <v>363</v>
      </c>
      <c r="D18" s="3" t="s">
        <v>343</v>
      </c>
      <c r="E18" s="3" t="s">
        <v>364</v>
      </c>
      <c r="F18" s="70" t="s">
        <v>39</v>
      </c>
      <c r="G18" s="151" t="s">
        <v>365</v>
      </c>
      <c r="H18" s="9"/>
      <c r="I18" s="143" t="s">
        <v>366</v>
      </c>
      <c r="J18" s="126" t="s">
        <v>25</v>
      </c>
      <c r="K18" s="143"/>
      <c r="L18" s="143"/>
      <c r="M18" s="143" t="s">
        <v>367</v>
      </c>
    </row>
    <row r="19" spans="2:13" ht="47.25" customHeight="1">
      <c r="B19" s="175"/>
      <c r="C19" s="152"/>
      <c r="D19" s="3" t="s">
        <v>368</v>
      </c>
      <c r="E19" s="3" t="s">
        <v>351</v>
      </c>
      <c r="F19" s="70" t="s">
        <v>39</v>
      </c>
      <c r="G19" s="152"/>
      <c r="H19" s="10"/>
      <c r="I19" s="144"/>
      <c r="J19" s="127"/>
      <c r="K19" s="144"/>
      <c r="L19" s="144"/>
      <c r="M19" s="144"/>
    </row>
    <row r="20" spans="2:13" ht="47.25" customHeight="1">
      <c r="B20" s="175"/>
      <c r="C20" s="152"/>
      <c r="D20" s="3" t="s">
        <v>369</v>
      </c>
      <c r="E20" s="5"/>
      <c r="F20" s="5"/>
      <c r="G20" s="152"/>
      <c r="H20" s="10"/>
      <c r="I20" s="144"/>
      <c r="J20" s="127"/>
      <c r="K20" s="144"/>
      <c r="L20" s="144"/>
      <c r="M20" s="144"/>
    </row>
    <row r="21" spans="2:13" ht="47.25" customHeight="1">
      <c r="B21" s="175"/>
      <c r="C21" s="152"/>
      <c r="D21" s="3" t="s">
        <v>370</v>
      </c>
      <c r="E21" s="5"/>
      <c r="F21" s="5"/>
      <c r="G21" s="152"/>
      <c r="H21" s="10"/>
      <c r="I21" s="144"/>
      <c r="J21" s="127"/>
      <c r="K21" s="144"/>
      <c r="L21" s="144"/>
      <c r="M21" s="144"/>
    </row>
    <row r="22" spans="2:13" ht="47.25" customHeight="1" thickBot="1">
      <c r="B22" s="176"/>
      <c r="C22" s="153"/>
      <c r="D22" s="4" t="s">
        <v>371</v>
      </c>
      <c r="E22" s="6"/>
      <c r="F22" s="6"/>
      <c r="G22" s="153"/>
      <c r="H22" s="11"/>
      <c r="I22" s="145"/>
      <c r="J22" s="128"/>
      <c r="K22" s="145"/>
      <c r="L22" s="145"/>
      <c r="M22" s="145"/>
    </row>
    <row r="23" spans="2:13" ht="114" customHeight="1">
      <c r="B23" s="143">
        <v>4</v>
      </c>
      <c r="C23" s="137" t="s">
        <v>372</v>
      </c>
      <c r="D23" s="7" t="s">
        <v>373</v>
      </c>
      <c r="E23" s="137" t="s">
        <v>374</v>
      </c>
      <c r="F23" s="172" t="s">
        <v>28</v>
      </c>
      <c r="G23" s="137" t="s">
        <v>375</v>
      </c>
      <c r="H23" s="171">
        <v>1</v>
      </c>
      <c r="I23" s="126" t="s">
        <v>376</v>
      </c>
      <c r="J23" s="126" t="s">
        <v>116</v>
      </c>
      <c r="K23" s="126" t="s">
        <v>377</v>
      </c>
      <c r="L23" s="126"/>
      <c r="M23" s="126" t="s">
        <v>378</v>
      </c>
    </row>
    <row r="24" spans="2:13" ht="141.75" customHeight="1" thickBot="1">
      <c r="B24" s="145"/>
      <c r="C24" s="139"/>
      <c r="D24" s="8" t="s">
        <v>379</v>
      </c>
      <c r="E24" s="139"/>
      <c r="F24" s="173"/>
      <c r="G24" s="139"/>
      <c r="H24" s="128"/>
      <c r="I24" s="128"/>
      <c r="J24" s="128"/>
      <c r="K24" s="128"/>
      <c r="L24" s="128"/>
      <c r="M24" s="128"/>
    </row>
    <row r="25" spans="2:13" ht="47.25" customHeight="1">
      <c r="B25" s="143">
        <v>5</v>
      </c>
      <c r="C25" s="151" t="s">
        <v>380</v>
      </c>
      <c r="D25" s="7" t="s">
        <v>381</v>
      </c>
      <c r="E25" s="137" t="s">
        <v>382</v>
      </c>
      <c r="F25" s="140" t="s">
        <v>39</v>
      </c>
      <c r="G25" s="151" t="s">
        <v>383</v>
      </c>
      <c r="H25" s="143"/>
      <c r="I25" s="143" t="s">
        <v>384</v>
      </c>
      <c r="J25" s="143" t="s">
        <v>74</v>
      </c>
      <c r="K25" s="143"/>
      <c r="L25" s="143" t="s">
        <v>385</v>
      </c>
      <c r="M25" s="143" t="s">
        <v>386</v>
      </c>
    </row>
    <row r="26" spans="2:13" ht="87.75" customHeight="1" thickBot="1">
      <c r="B26" s="145"/>
      <c r="C26" s="153"/>
      <c r="D26" s="8" t="s">
        <v>387</v>
      </c>
      <c r="E26" s="139"/>
      <c r="F26" s="142"/>
      <c r="G26" s="153"/>
      <c r="H26" s="145"/>
      <c r="I26" s="145"/>
      <c r="J26" s="145"/>
      <c r="K26" s="145"/>
      <c r="L26" s="145"/>
      <c r="M26" s="145"/>
    </row>
    <row r="27" spans="2:13" ht="79.5" customHeight="1">
      <c r="B27" s="174">
        <v>6</v>
      </c>
      <c r="C27" s="177" t="s">
        <v>388</v>
      </c>
      <c r="D27" s="7" t="s">
        <v>389</v>
      </c>
      <c r="E27" s="137" t="s">
        <v>390</v>
      </c>
      <c r="F27" s="180" t="s">
        <v>28</v>
      </c>
      <c r="G27" s="151" t="s">
        <v>391</v>
      </c>
      <c r="H27" s="143"/>
      <c r="I27" s="143" t="s">
        <v>392</v>
      </c>
      <c r="J27" s="126" t="s">
        <v>116</v>
      </c>
      <c r="K27" s="143"/>
      <c r="L27" s="143"/>
      <c r="M27" s="143" t="s">
        <v>445</v>
      </c>
    </row>
    <row r="28" spans="2:13" ht="47.25" customHeight="1">
      <c r="B28" s="175"/>
      <c r="C28" s="178"/>
      <c r="D28" s="7" t="s">
        <v>393</v>
      </c>
      <c r="E28" s="138"/>
      <c r="F28" s="181"/>
      <c r="G28" s="152"/>
      <c r="H28" s="144"/>
      <c r="I28" s="144"/>
      <c r="J28" s="127"/>
      <c r="K28" s="144"/>
      <c r="L28" s="144"/>
      <c r="M28" s="144"/>
    </row>
    <row r="29" spans="2:13" ht="47.25" customHeight="1" thickBot="1">
      <c r="B29" s="176"/>
      <c r="C29" s="179"/>
      <c r="D29" s="8" t="s">
        <v>394</v>
      </c>
      <c r="E29" s="139"/>
      <c r="F29" s="182"/>
      <c r="G29" s="153"/>
      <c r="H29" s="145"/>
      <c r="I29" s="145"/>
      <c r="J29" s="128"/>
      <c r="K29" s="145"/>
      <c r="L29" s="145"/>
      <c r="M29" s="145"/>
    </row>
    <row r="30" spans="2:13" ht="159" customHeight="1">
      <c r="B30" s="126">
        <v>7</v>
      </c>
      <c r="C30" s="137" t="s">
        <v>395</v>
      </c>
      <c r="D30" s="7" t="s">
        <v>396</v>
      </c>
      <c r="E30" s="137" t="s">
        <v>397</v>
      </c>
      <c r="F30" s="129" t="s">
        <v>32</v>
      </c>
      <c r="G30" s="137" t="s">
        <v>398</v>
      </c>
      <c r="H30" s="126"/>
      <c r="I30" s="126" t="s">
        <v>399</v>
      </c>
      <c r="J30" s="126" t="s">
        <v>116</v>
      </c>
      <c r="K30" s="126"/>
      <c r="L30" s="126"/>
      <c r="M30" s="126" t="s">
        <v>400</v>
      </c>
    </row>
    <row r="31" spans="2:13" ht="47.25" customHeight="1">
      <c r="B31" s="127"/>
      <c r="C31" s="138"/>
      <c r="D31" s="7" t="s">
        <v>401</v>
      </c>
      <c r="E31" s="138"/>
      <c r="F31" s="163"/>
      <c r="G31" s="138"/>
      <c r="H31" s="127"/>
      <c r="I31" s="127"/>
      <c r="J31" s="127"/>
      <c r="K31" s="127"/>
      <c r="L31" s="127"/>
      <c r="M31" s="127"/>
    </row>
    <row r="32" spans="2:13" ht="47.25" customHeight="1">
      <c r="B32" s="127"/>
      <c r="C32" s="138"/>
      <c r="D32" s="7" t="s">
        <v>402</v>
      </c>
      <c r="E32" s="138"/>
      <c r="F32" s="163"/>
      <c r="G32" s="138"/>
      <c r="H32" s="127"/>
      <c r="I32" s="127"/>
      <c r="J32" s="127"/>
      <c r="K32" s="127"/>
      <c r="L32" s="127"/>
      <c r="M32" s="127"/>
    </row>
    <row r="33" spans="2:13" ht="47.25" customHeight="1">
      <c r="B33" s="127"/>
      <c r="C33" s="138"/>
      <c r="D33" s="7" t="s">
        <v>403</v>
      </c>
      <c r="E33" s="138"/>
      <c r="F33" s="163"/>
      <c r="G33" s="138"/>
      <c r="H33" s="127"/>
      <c r="I33" s="127"/>
      <c r="J33" s="127"/>
      <c r="K33" s="127"/>
      <c r="L33" s="127"/>
      <c r="M33" s="127"/>
    </row>
    <row r="34" spans="2:13" ht="47.25" customHeight="1" thickBot="1">
      <c r="B34" s="128"/>
      <c r="C34" s="139"/>
      <c r="D34" s="8" t="s">
        <v>404</v>
      </c>
      <c r="E34" s="139"/>
      <c r="F34" s="130"/>
      <c r="G34" s="139"/>
      <c r="H34" s="128"/>
      <c r="I34" s="128"/>
      <c r="J34" s="128"/>
      <c r="K34" s="128"/>
      <c r="L34" s="128"/>
      <c r="M34" s="128"/>
    </row>
    <row r="35" spans="2:13" ht="47.25" customHeight="1">
      <c r="B35" s="126">
        <v>8</v>
      </c>
      <c r="C35" s="137" t="s">
        <v>405</v>
      </c>
      <c r="D35" s="7" t="s">
        <v>406</v>
      </c>
      <c r="E35" s="137" t="s">
        <v>407</v>
      </c>
      <c r="F35" s="172" t="s">
        <v>28</v>
      </c>
      <c r="G35" s="137" t="s">
        <v>408</v>
      </c>
      <c r="H35" s="171">
        <v>1</v>
      </c>
      <c r="I35" s="126" t="s">
        <v>409</v>
      </c>
      <c r="J35" s="126" t="s">
        <v>74</v>
      </c>
      <c r="K35" s="126"/>
      <c r="L35" s="126"/>
      <c r="M35" s="126" t="s">
        <v>410</v>
      </c>
    </row>
    <row r="36" spans="2:13" ht="47.25" customHeight="1" thickBot="1">
      <c r="B36" s="128"/>
      <c r="C36" s="139"/>
      <c r="D36" s="8" t="s">
        <v>411</v>
      </c>
      <c r="E36" s="139"/>
      <c r="F36" s="173"/>
      <c r="G36" s="139"/>
      <c r="H36" s="128"/>
      <c r="I36" s="128"/>
      <c r="J36" s="128"/>
      <c r="K36" s="128"/>
      <c r="L36" s="128"/>
      <c r="M36" s="128"/>
    </row>
    <row r="37" spans="2:13" ht="47.25" customHeight="1">
      <c r="B37" s="168">
        <v>9</v>
      </c>
      <c r="C37" s="137" t="s">
        <v>412</v>
      </c>
      <c r="D37" s="7" t="s">
        <v>413</v>
      </c>
      <c r="E37" s="7" t="s">
        <v>302</v>
      </c>
      <c r="F37" s="34" t="s">
        <v>28</v>
      </c>
      <c r="G37" s="137" t="s">
        <v>414</v>
      </c>
      <c r="H37" s="171">
        <v>1</v>
      </c>
      <c r="I37" s="126" t="s">
        <v>415</v>
      </c>
      <c r="J37" s="126" t="s">
        <v>74</v>
      </c>
      <c r="K37" s="126"/>
      <c r="L37" s="126"/>
      <c r="M37" s="126" t="s">
        <v>416</v>
      </c>
    </row>
    <row r="38" spans="2:13" ht="47.25" customHeight="1">
      <c r="B38" s="169"/>
      <c r="C38" s="138"/>
      <c r="D38" s="7" t="s">
        <v>305</v>
      </c>
      <c r="E38" s="7" t="s">
        <v>306</v>
      </c>
      <c r="F38" s="28" t="s">
        <v>417</v>
      </c>
      <c r="G38" s="138"/>
      <c r="H38" s="127"/>
      <c r="I38" s="127"/>
      <c r="J38" s="127"/>
      <c r="K38" s="127"/>
      <c r="L38" s="127"/>
      <c r="M38" s="127"/>
    </row>
    <row r="39" spans="2:13" ht="47.25" customHeight="1">
      <c r="B39" s="169"/>
      <c r="C39" s="138"/>
      <c r="D39" s="7" t="s">
        <v>307</v>
      </c>
      <c r="E39" s="5"/>
      <c r="F39" s="5"/>
      <c r="G39" s="138"/>
      <c r="H39" s="127"/>
      <c r="I39" s="127"/>
      <c r="J39" s="127"/>
      <c r="K39" s="127"/>
      <c r="L39" s="127"/>
      <c r="M39" s="127"/>
    </row>
    <row r="40" spans="2:13" ht="47.25" customHeight="1" thickBot="1">
      <c r="B40" s="170"/>
      <c r="C40" s="139"/>
      <c r="D40" s="8" t="s">
        <v>308</v>
      </c>
      <c r="E40" s="6"/>
      <c r="F40" s="6"/>
      <c r="G40" s="139"/>
      <c r="H40" s="128"/>
      <c r="I40" s="128"/>
      <c r="J40" s="128"/>
      <c r="K40" s="128"/>
      <c r="L40" s="128"/>
      <c r="M40" s="128"/>
    </row>
    <row r="41" spans="2:13" ht="138.75" customHeight="1">
      <c r="B41" s="126">
        <v>10</v>
      </c>
      <c r="C41" s="137" t="s">
        <v>418</v>
      </c>
      <c r="D41" s="7" t="s">
        <v>419</v>
      </c>
      <c r="E41" s="137" t="s">
        <v>420</v>
      </c>
      <c r="F41" s="129" t="s">
        <v>32</v>
      </c>
      <c r="G41" s="137" t="s">
        <v>421</v>
      </c>
      <c r="H41" s="126"/>
      <c r="I41" s="126" t="s">
        <v>415</v>
      </c>
      <c r="J41" s="126" t="s">
        <v>25</v>
      </c>
      <c r="K41" s="126"/>
      <c r="L41" s="126"/>
      <c r="M41" s="126" t="s">
        <v>422</v>
      </c>
    </row>
    <row r="42" spans="2:13" ht="69.75" customHeight="1" thickBot="1">
      <c r="B42" s="128"/>
      <c r="C42" s="139"/>
      <c r="D42" s="8" t="s">
        <v>379</v>
      </c>
      <c r="E42" s="139"/>
      <c r="F42" s="130"/>
      <c r="G42" s="139"/>
      <c r="H42" s="128"/>
      <c r="I42" s="128"/>
      <c r="J42" s="128"/>
      <c r="K42" s="128"/>
      <c r="L42" s="128"/>
      <c r="M42" s="128"/>
    </row>
    <row r="43" spans="2:13" ht="107.25" customHeight="1">
      <c r="B43" s="126">
        <v>11</v>
      </c>
      <c r="C43" s="137" t="s">
        <v>423</v>
      </c>
      <c r="D43" s="7" t="s">
        <v>424</v>
      </c>
      <c r="E43" s="137" t="s">
        <v>425</v>
      </c>
      <c r="F43" s="129" t="s">
        <v>32</v>
      </c>
      <c r="G43" s="7" t="s">
        <v>426</v>
      </c>
      <c r="H43" s="7"/>
      <c r="I43" s="126" t="s">
        <v>427</v>
      </c>
      <c r="J43" s="126" t="s">
        <v>25</v>
      </c>
      <c r="K43" s="126"/>
      <c r="L43" s="165">
        <v>25000</v>
      </c>
      <c r="M43" s="126" t="s">
        <v>428</v>
      </c>
    </row>
    <row r="44" spans="2:13" ht="47.25" customHeight="1">
      <c r="B44" s="127"/>
      <c r="C44" s="138"/>
      <c r="D44" s="7" t="s">
        <v>429</v>
      </c>
      <c r="E44" s="138"/>
      <c r="F44" s="163"/>
      <c r="G44" s="7" t="s">
        <v>430</v>
      </c>
      <c r="H44" s="7"/>
      <c r="I44" s="127"/>
      <c r="J44" s="127"/>
      <c r="K44" s="127"/>
      <c r="L44" s="166"/>
      <c r="M44" s="127"/>
    </row>
    <row r="45" spans="2:13" ht="81.75" customHeight="1" thickBot="1">
      <c r="B45" s="128"/>
      <c r="C45" s="139"/>
      <c r="D45" s="8" t="s">
        <v>431</v>
      </c>
      <c r="E45" s="139"/>
      <c r="F45" s="130"/>
      <c r="G45" s="6"/>
      <c r="H45" s="6"/>
      <c r="I45" s="128"/>
      <c r="J45" s="128"/>
      <c r="K45" s="128"/>
      <c r="L45" s="167"/>
      <c r="M45" s="128"/>
    </row>
    <row r="46" spans="2:13" ht="156.75" customHeight="1">
      <c r="B46" s="126">
        <v>12</v>
      </c>
      <c r="C46" s="137" t="s">
        <v>432</v>
      </c>
      <c r="D46" s="7" t="s">
        <v>419</v>
      </c>
      <c r="E46" s="137" t="s">
        <v>433</v>
      </c>
      <c r="F46" s="140" t="s">
        <v>39</v>
      </c>
      <c r="G46" s="137" t="s">
        <v>434</v>
      </c>
      <c r="H46" s="126"/>
      <c r="I46" s="126" t="s">
        <v>435</v>
      </c>
      <c r="J46" s="126" t="s">
        <v>116</v>
      </c>
      <c r="K46" s="126"/>
      <c r="L46" s="126"/>
      <c r="M46" s="126" t="s">
        <v>436</v>
      </c>
    </row>
    <row r="47" spans="2:13" ht="225.75" customHeight="1" thickBot="1">
      <c r="B47" s="128"/>
      <c r="C47" s="139"/>
      <c r="D47" s="8" t="s">
        <v>379</v>
      </c>
      <c r="E47" s="139"/>
      <c r="F47" s="142"/>
      <c r="G47" s="139"/>
      <c r="H47" s="128"/>
      <c r="I47" s="128"/>
      <c r="J47" s="128"/>
      <c r="K47" s="128"/>
      <c r="L47" s="128"/>
      <c r="M47" s="128"/>
    </row>
  </sheetData>
  <autoFilter ref="J2:J47" xr:uid="{9BF86618-B454-434E-B125-9F7F9E131AA5}"/>
  <mergeCells count="137">
    <mergeCell ref="B2:M2"/>
    <mergeCell ref="C4:M4"/>
    <mergeCell ref="B5:M5"/>
    <mergeCell ref="J8:J9"/>
    <mergeCell ref="K8:K9"/>
    <mergeCell ref="M8:M9"/>
    <mergeCell ref="B10:B13"/>
    <mergeCell ref="C10:C13"/>
    <mergeCell ref="G10:G13"/>
    <mergeCell ref="I10:I13"/>
    <mergeCell ref="J10:J13"/>
    <mergeCell ref="K10:K13"/>
    <mergeCell ref="L10:L13"/>
    <mergeCell ref="B8:B9"/>
    <mergeCell ref="C8:C9"/>
    <mergeCell ref="D8:D9"/>
    <mergeCell ref="E8:E9"/>
    <mergeCell ref="G8:G9"/>
    <mergeCell ref="I8:I9"/>
    <mergeCell ref="M10:M13"/>
    <mergeCell ref="F8:F9"/>
    <mergeCell ref="H8:H9"/>
    <mergeCell ref="H10:H13"/>
    <mergeCell ref="M14:M17"/>
    <mergeCell ref="B18:B22"/>
    <mergeCell ref="C18:C22"/>
    <mergeCell ref="G18:G22"/>
    <mergeCell ref="I18:I22"/>
    <mergeCell ref="J18:J22"/>
    <mergeCell ref="K18:K22"/>
    <mergeCell ref="L18:L22"/>
    <mergeCell ref="M18:M22"/>
    <mergeCell ref="B14:B17"/>
    <mergeCell ref="C14:C17"/>
    <mergeCell ref="E14:E17"/>
    <mergeCell ref="G14:G17"/>
    <mergeCell ref="I14:I17"/>
    <mergeCell ref="J14:J17"/>
    <mergeCell ref="K14:K17"/>
    <mergeCell ref="L14:L17"/>
    <mergeCell ref="H14:H17"/>
    <mergeCell ref="F14:F17"/>
    <mergeCell ref="M23:M24"/>
    <mergeCell ref="B25:B26"/>
    <mergeCell ref="C25:C26"/>
    <mergeCell ref="E25:E26"/>
    <mergeCell ref="G25:G26"/>
    <mergeCell ref="I25:I26"/>
    <mergeCell ref="J25:J26"/>
    <mergeCell ref="K25:K26"/>
    <mergeCell ref="L25:L26"/>
    <mergeCell ref="M25:M26"/>
    <mergeCell ref="B23:B24"/>
    <mergeCell ref="C23:C24"/>
    <mergeCell ref="E23:E24"/>
    <mergeCell ref="G23:G24"/>
    <mergeCell ref="I23:I24"/>
    <mergeCell ref="J23:J24"/>
    <mergeCell ref="K23:K24"/>
    <mergeCell ref="L23:L24"/>
    <mergeCell ref="F25:F26"/>
    <mergeCell ref="H25:H26"/>
    <mergeCell ref="F23:F24"/>
    <mergeCell ref="H23:H24"/>
    <mergeCell ref="M27:M29"/>
    <mergeCell ref="B30:B34"/>
    <mergeCell ref="C30:C34"/>
    <mergeCell ref="E30:E34"/>
    <mergeCell ref="G30:G34"/>
    <mergeCell ref="I30:I34"/>
    <mergeCell ref="J30:J34"/>
    <mergeCell ref="K30:K34"/>
    <mergeCell ref="L30:L34"/>
    <mergeCell ref="M30:M34"/>
    <mergeCell ref="B27:B29"/>
    <mergeCell ref="C27:C29"/>
    <mergeCell ref="E27:E29"/>
    <mergeCell ref="G27:G29"/>
    <mergeCell ref="I27:I29"/>
    <mergeCell ref="J27:J29"/>
    <mergeCell ref="K27:K29"/>
    <mergeCell ref="L27:L29"/>
    <mergeCell ref="F30:F34"/>
    <mergeCell ref="F27:F29"/>
    <mergeCell ref="H27:H29"/>
    <mergeCell ref="H30:H34"/>
    <mergeCell ref="M35:M36"/>
    <mergeCell ref="B37:B40"/>
    <mergeCell ref="C37:C40"/>
    <mergeCell ref="G37:G40"/>
    <mergeCell ref="I37:I40"/>
    <mergeCell ref="J37:J40"/>
    <mergeCell ref="K37:K40"/>
    <mergeCell ref="L37:L40"/>
    <mergeCell ref="M37:M40"/>
    <mergeCell ref="B35:B36"/>
    <mergeCell ref="C35:C36"/>
    <mergeCell ref="E35:E36"/>
    <mergeCell ref="G35:G36"/>
    <mergeCell ref="I35:I36"/>
    <mergeCell ref="J35:J36"/>
    <mergeCell ref="K35:K36"/>
    <mergeCell ref="L35:L36"/>
    <mergeCell ref="H35:H36"/>
    <mergeCell ref="F35:F36"/>
    <mergeCell ref="H37:H40"/>
    <mergeCell ref="K41:K42"/>
    <mergeCell ref="L41:L42"/>
    <mergeCell ref="M41:M42"/>
    <mergeCell ref="B43:B45"/>
    <mergeCell ref="C43:C45"/>
    <mergeCell ref="E43:E45"/>
    <mergeCell ref="J43:J45"/>
    <mergeCell ref="K43:K45"/>
    <mergeCell ref="L43:L45"/>
    <mergeCell ref="B41:B42"/>
    <mergeCell ref="C41:C42"/>
    <mergeCell ref="E41:E42"/>
    <mergeCell ref="G41:G42"/>
    <mergeCell ref="I41:I42"/>
    <mergeCell ref="J41:J42"/>
    <mergeCell ref="F41:F42"/>
    <mergeCell ref="F43:F45"/>
    <mergeCell ref="I43:I45"/>
    <mergeCell ref="H41:H42"/>
    <mergeCell ref="M46:M47"/>
    <mergeCell ref="M43:M45"/>
    <mergeCell ref="B46:B47"/>
    <mergeCell ref="C46:C47"/>
    <mergeCell ref="E46:E47"/>
    <mergeCell ref="G46:G47"/>
    <mergeCell ref="I46:I47"/>
    <mergeCell ref="J46:J47"/>
    <mergeCell ref="K46:K47"/>
    <mergeCell ref="L46:L47"/>
    <mergeCell ref="F46:F47"/>
    <mergeCell ref="H46:H4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5.1.	MONITORING AND DETECTION </vt:lpstr>
      <vt:lpstr>5.2.	HAZARD AND RISK ASSESSMENT</vt:lpstr>
      <vt:lpstr>5.3.TSUNAMI SERVICES</vt:lpstr>
      <vt:lpstr>5.4. PUBLIC AWARENESS, EDUCATIO</vt:lpstr>
      <vt:lpstr>'5.3.TSUNAMI SERVICES'!_Toc505939984</vt:lpstr>
      <vt:lpstr>'5.4. PUBLIC AWARENESS, EDUCATIO'!_Toc505939987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2023-04-24T20:08:11Z</dcterms:modified>
  <cp:category/>
  <cp:contentStatus/>
</cp:coreProperties>
</file>